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9425" windowHeight="10425"/>
  </bookViews>
  <sheets>
    <sheet name="Київ 19.11.22" sheetId="1" r:id="rId1"/>
  </sheets>
  <definedNames>
    <definedName name="_xlnm._FilterDatabase" localSheetId="0" hidden="1">'Київ 19.11.22'!$F$4:$F$242</definedName>
  </definedNames>
  <calcPr calcId="124519"/>
</workbook>
</file>

<file path=xl/calcChain.xml><?xml version="1.0" encoding="utf-8"?>
<calcChain xmlns="http://schemas.openxmlformats.org/spreadsheetml/2006/main">
  <c r="J131" i="1"/>
  <c r="J130"/>
  <c r="J128"/>
  <c r="J129"/>
  <c r="J126"/>
  <c r="J120"/>
  <c r="U46"/>
  <c r="U32"/>
  <c r="U16"/>
  <c r="U13"/>
  <c r="U10"/>
  <c r="J127"/>
  <c r="J124"/>
  <c r="U48" l="1"/>
  <c r="U44"/>
  <c r="U45"/>
  <c r="U43"/>
  <c r="U40"/>
  <c r="U34"/>
  <c r="U35"/>
  <c r="U42"/>
  <c r="U30"/>
  <c r="U29"/>
  <c r="U31"/>
  <c r="U23"/>
  <c r="U28"/>
  <c r="U26"/>
  <c r="U25"/>
  <c r="U20"/>
  <c r="U21"/>
  <c r="U15"/>
  <c r="U12"/>
  <c r="U9"/>
  <c r="U7"/>
</calcChain>
</file>

<file path=xl/sharedStrings.xml><?xml version="1.0" encoding="utf-8"?>
<sst xmlns="http://schemas.openxmlformats.org/spreadsheetml/2006/main" count="775" uniqueCount="189">
  <si>
    <t>100 кг</t>
  </si>
  <si>
    <t>Open</t>
  </si>
  <si>
    <t>82,5 кг</t>
  </si>
  <si>
    <t>110 кг</t>
  </si>
  <si>
    <t>48 кг</t>
  </si>
  <si>
    <t>60 кг</t>
  </si>
  <si>
    <t>67,5 кг</t>
  </si>
  <si>
    <t>75 кг</t>
  </si>
  <si>
    <t>90 кг</t>
  </si>
  <si>
    <t>MR BP</t>
  </si>
  <si>
    <t>BP RAW PRO</t>
  </si>
  <si>
    <t>BP RAW AM</t>
  </si>
  <si>
    <t>DL RAW AM</t>
  </si>
  <si>
    <t>SC AM</t>
  </si>
  <si>
    <t>SC PRO</t>
  </si>
  <si>
    <t>125 кг</t>
  </si>
  <si>
    <t>DL RAW PRO</t>
  </si>
  <si>
    <t>Жінки</t>
  </si>
  <si>
    <t>Чоловіки</t>
  </si>
  <si>
    <t>Київ</t>
  </si>
  <si>
    <t>Бровари</t>
  </si>
  <si>
    <t>BP SOFT AM</t>
  </si>
  <si>
    <t>Кривий Ріг</t>
  </si>
  <si>
    <t>О.Гончар</t>
  </si>
  <si>
    <t>Мариупіль</t>
  </si>
  <si>
    <t>П.Іщенко</t>
  </si>
  <si>
    <t>Макіївка</t>
  </si>
  <si>
    <t>Біла Церква</t>
  </si>
  <si>
    <t>PL RAW AM</t>
  </si>
  <si>
    <t>PL RAW PRO</t>
  </si>
  <si>
    <t>Мала Любаша</t>
  </si>
  <si>
    <t>Кропивницький</t>
  </si>
  <si>
    <t>Тернопіль</t>
  </si>
  <si>
    <t>О.Рачицький</t>
  </si>
  <si>
    <t>Золочів</t>
  </si>
  <si>
    <t>Харків</t>
  </si>
  <si>
    <t>В.Євченко</t>
  </si>
  <si>
    <t>Р.Горішний</t>
  </si>
  <si>
    <t>І.Єпішев</t>
  </si>
  <si>
    <t>О.Денисов</t>
  </si>
  <si>
    <t>Р.Горишний</t>
  </si>
  <si>
    <t>П.Савченко</t>
  </si>
  <si>
    <t>Нікополь</t>
  </si>
  <si>
    <t>В.Попов</t>
  </si>
  <si>
    <t>Бориспіль</t>
  </si>
  <si>
    <t>Переяслав</t>
  </si>
  <si>
    <t>52 кг</t>
  </si>
  <si>
    <t>А.Кудрявцев</t>
  </si>
  <si>
    <t>Чернігів</t>
  </si>
  <si>
    <t>О.Поліщук</t>
  </si>
  <si>
    <t>56 кг</t>
  </si>
  <si>
    <t>С.Пєшко</t>
  </si>
  <si>
    <t>Дніпро</t>
  </si>
  <si>
    <t>Кам'янське</t>
  </si>
  <si>
    <t>Р.Фурсов</t>
  </si>
  <si>
    <t>Мелітополь</t>
  </si>
  <si>
    <t>В.Старченко</t>
  </si>
  <si>
    <t>В.Бобченко</t>
  </si>
  <si>
    <t>Сєвєродонецьк</t>
  </si>
  <si>
    <t>Я.Веріковський</t>
  </si>
  <si>
    <t>140 кг</t>
  </si>
  <si>
    <t>G</t>
  </si>
  <si>
    <t>М.Бугременко</t>
  </si>
  <si>
    <t>кмс</t>
  </si>
  <si>
    <t>мс</t>
  </si>
  <si>
    <t>мсмк</t>
  </si>
  <si>
    <t>Федорова Анна</t>
  </si>
  <si>
    <t>Авраменко Світлана</t>
  </si>
  <si>
    <t>Цивун Людмила</t>
  </si>
  <si>
    <t>Уманець Рената</t>
  </si>
  <si>
    <t>Буяк Віталій</t>
  </si>
  <si>
    <t>Швець Віталій</t>
  </si>
  <si>
    <t>Джебженяк Вадим</t>
  </si>
  <si>
    <t>Фафонов Павло</t>
  </si>
  <si>
    <t>Демиров Магомед</t>
  </si>
  <si>
    <t>Іванкевич Олег</t>
  </si>
  <si>
    <t>Суворов Дмитро</t>
  </si>
  <si>
    <t>Лічнер Олег</t>
  </si>
  <si>
    <t>Коваленко Юрій</t>
  </si>
  <si>
    <t>Тертерян Сергій</t>
  </si>
  <si>
    <t>Осипенко Георгій</t>
  </si>
  <si>
    <t>Слюсаренко Руслан</t>
  </si>
  <si>
    <t>Моргун Максим</t>
  </si>
  <si>
    <t>Горішний Роман</t>
  </si>
  <si>
    <t>Шаповалов Олександр</t>
  </si>
  <si>
    <t>Бордійчук Иван</t>
  </si>
  <si>
    <t>Рачицький Олесь</t>
  </si>
  <si>
    <t>Гусейнова Лала</t>
  </si>
  <si>
    <t>Бондаренко Вікторія</t>
  </si>
  <si>
    <t>Скрябіна Марія</t>
  </si>
  <si>
    <t>Семенько Валерія</t>
  </si>
  <si>
    <t>Гринюк Тетяна</t>
  </si>
  <si>
    <t>Гончарова Анна</t>
  </si>
  <si>
    <t>Крітікова Ольга</t>
  </si>
  <si>
    <t>Зубаль Андрій</t>
  </si>
  <si>
    <t>Антоненко Василь</t>
  </si>
  <si>
    <t>Степаненко Антон</t>
  </si>
  <si>
    <t>Гордієнко Андрій</t>
  </si>
  <si>
    <t>Сілкін Геннадій</t>
  </si>
  <si>
    <t>Костюченко Дмитро</t>
  </si>
  <si>
    <t>Бобченко Віктор</t>
  </si>
  <si>
    <t>Тимків Михайло</t>
  </si>
  <si>
    <t>Кривошей Іван</t>
  </si>
  <si>
    <t>Модей Андрій</t>
  </si>
  <si>
    <t>Гетьман Володимир</t>
  </si>
  <si>
    <t>Лановий Роман</t>
  </si>
  <si>
    <t>Ковалев Евген</t>
  </si>
  <si>
    <t>Бусько Георгій</t>
  </si>
  <si>
    <t>Головко Дмитро</t>
  </si>
  <si>
    <t>Юхимчук Анатолій</t>
  </si>
  <si>
    <t>Ларін Геннадій</t>
  </si>
  <si>
    <t>Степанець Олександр</t>
  </si>
  <si>
    <t>Шмігель Мирослав</t>
  </si>
  <si>
    <t>Тулінов Костянтин</t>
  </si>
  <si>
    <t>Івонін Юрій</t>
  </si>
  <si>
    <t>Мархєва Віталій</t>
  </si>
  <si>
    <t>Кудрявцев Андрій</t>
  </si>
  <si>
    <t>Самборський Виталій</t>
  </si>
  <si>
    <t>Шилівський Олександр</t>
  </si>
  <si>
    <t>Логвиненко Артур</t>
  </si>
  <si>
    <t>Телюра В'ячеслав</t>
  </si>
  <si>
    <t>Гриценко Ігор</t>
  </si>
  <si>
    <t>Рябінін Андрій</t>
  </si>
  <si>
    <t>Шепель Сергій</t>
  </si>
  <si>
    <t>Заброцька Оксана</t>
  </si>
  <si>
    <t>Різник Людмила</t>
  </si>
  <si>
    <t>Кандаурова Анастасія</t>
  </si>
  <si>
    <t>Майборода Олена</t>
  </si>
  <si>
    <t>Старченко Ігор</t>
  </si>
  <si>
    <t>Добридень Кірілл</t>
  </si>
  <si>
    <t>Сорокін Акім</t>
  </si>
  <si>
    <t>Чумак  Євген</t>
  </si>
  <si>
    <t>Куліченко Андрій</t>
  </si>
  <si>
    <t>Толочко Сергій</t>
  </si>
  <si>
    <t>Черницький Микола</t>
  </si>
  <si>
    <t>Болкунов Сергій</t>
  </si>
  <si>
    <t>Поплавський Павло</t>
  </si>
  <si>
    <t>Євченко Владислав</t>
  </si>
  <si>
    <t>Висоцький Ігор</t>
  </si>
  <si>
    <t>Пєтров Денис</t>
  </si>
  <si>
    <t>Нем'ятий Максим</t>
  </si>
  <si>
    <t>Пєвадзе Ліліана</t>
  </si>
  <si>
    <t>Яцеленко Сергій</t>
  </si>
  <si>
    <t>Головньов Олексій</t>
  </si>
  <si>
    <t>Тютюнник Павло</t>
  </si>
  <si>
    <t>Пархоменко Дмитро</t>
  </si>
  <si>
    <t>Шабаков Руслан</t>
  </si>
  <si>
    <t>Свиридко Владислав</t>
  </si>
  <si>
    <t>Шлапак  Микола</t>
  </si>
  <si>
    <t>Бондаренко Богдан</t>
  </si>
  <si>
    <t>Рева Віктор</t>
  </si>
  <si>
    <t>Прєжин Микола</t>
  </si>
  <si>
    <t>Головінський Дмитро</t>
  </si>
  <si>
    <t>Семкович Макар</t>
  </si>
  <si>
    <t>m</t>
  </si>
  <si>
    <t>2010-02-19</t>
  </si>
  <si>
    <t>пгт Перегинское</t>
  </si>
  <si>
    <t>teen</t>
  </si>
  <si>
    <t>42.50n</t>
  </si>
  <si>
    <t>47.50n</t>
  </si>
  <si>
    <t>-52.50e</t>
  </si>
  <si>
    <t>-</t>
  </si>
  <si>
    <t>27.50n</t>
  </si>
  <si>
    <t>32.50n</t>
  </si>
  <si>
    <t>35.00e</t>
  </si>
  <si>
    <t>50.00n</t>
  </si>
  <si>
    <t>57.50n</t>
  </si>
  <si>
    <t>62.50e</t>
  </si>
  <si>
    <t>150.00e</t>
  </si>
  <si>
    <t>Матвієнко Данііл</t>
  </si>
  <si>
    <t>2007-12-04</t>
  </si>
  <si>
    <t>Германовка</t>
  </si>
  <si>
    <t>Талаш Данило</t>
  </si>
  <si>
    <t>2004-10-24</t>
  </si>
  <si>
    <t>Кривой Рог</t>
  </si>
  <si>
    <t>T1</t>
  </si>
  <si>
    <t>130.00n</t>
  </si>
  <si>
    <t>-100.00n</t>
  </si>
  <si>
    <t>1-60.00n</t>
  </si>
  <si>
    <t>170.00n</t>
  </si>
  <si>
    <t>400.00n</t>
  </si>
  <si>
    <t>f</t>
  </si>
  <si>
    <t>M40-44</t>
  </si>
  <si>
    <t>MM40-44</t>
  </si>
  <si>
    <t>T18-19</t>
  </si>
  <si>
    <t>M45-49</t>
  </si>
  <si>
    <t>Juniors</t>
  </si>
  <si>
    <t>M50-54</t>
  </si>
  <si>
    <t>m55-59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</si>
</sst>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"/>
  </numFmts>
  <fonts count="18">
    <font>
      <sz val="10"/>
      <name val="Calibri"/>
      <scheme val="minor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222222"/>
      <name val="Arial"/>
      <family val="2"/>
      <charset val="204"/>
    </font>
    <font>
      <b/>
      <sz val="10"/>
      <color rgb="FF000000"/>
      <name val="Arial"/>
      <family val="2"/>
      <charset val="204"/>
    </font>
    <font>
      <strike/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trike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5" fillId="0" borderId="1"/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/>
    <xf numFmtId="165" fontId="1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Font="1" applyBorder="1"/>
    <xf numFmtId="0" fontId="6" fillId="0" borderId="3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1" fillId="0" borderId="2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  <xf numFmtId="2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8" fillId="0" borderId="0" xfId="0" applyFont="1"/>
    <xf numFmtId="2" fontId="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/>
    <xf numFmtId="2" fontId="3" fillId="0" borderId="7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7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164" fontId="7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/>
    <xf numFmtId="164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2" fillId="0" borderId="8" xfId="0" applyFont="1" applyBorder="1"/>
    <xf numFmtId="0" fontId="1" fillId="0" borderId="8" xfId="0" applyFont="1" applyBorder="1"/>
    <xf numFmtId="165" fontId="1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5" fillId="0" borderId="6" xfId="0" applyFont="1" applyBorder="1"/>
    <xf numFmtId="0" fontId="1" fillId="0" borderId="6" xfId="0" applyFont="1" applyBorder="1"/>
    <xf numFmtId="165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 vertical="center"/>
    </xf>
    <xf numFmtId="0" fontId="1" fillId="0" borderId="9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164" fontId="4" fillId="3" borderId="2" xfId="0" applyNumberFormat="1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 vertical="center"/>
    </xf>
    <xf numFmtId="0" fontId="9" fillId="0" borderId="0" xfId="0" applyFont="1"/>
    <xf numFmtId="1" fontId="0" fillId="0" borderId="0" xfId="0" applyNumberFormat="1"/>
    <xf numFmtId="1" fontId="1" fillId="0" borderId="0" xfId="0" applyNumberFormat="1" applyFon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14" fillId="0" borderId="1" xfId="0" applyFont="1" applyBorder="1" applyAlignment="1"/>
    <xf numFmtId="2" fontId="14" fillId="0" borderId="1" xfId="0" applyNumberFormat="1" applyFont="1" applyBorder="1" applyAlignment="1">
      <alignment horizontal="center" wrapText="1"/>
    </xf>
    <xf numFmtId="2" fontId="14" fillId="0" borderId="1" xfId="1" applyNumberFormat="1" applyFont="1" applyAlignment="1"/>
    <xf numFmtId="2" fontId="14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3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42"/>
  <sheetViews>
    <sheetView showGridLines="0" tabSelected="1" topLeftCell="A184" workbookViewId="0">
      <selection activeCell="H138" sqref="H138"/>
    </sheetView>
  </sheetViews>
  <sheetFormatPr defaultColWidth="14.42578125" defaultRowHeight="15" customHeight="1"/>
  <cols>
    <col min="1" max="1" width="26.85546875" customWidth="1"/>
    <col min="2" max="2" width="7.7109375" customWidth="1"/>
    <col min="3" max="3" width="13.28515625" customWidth="1"/>
    <col min="4" max="4" width="15.28515625" customWidth="1"/>
    <col min="5" max="5" width="12.42578125" customWidth="1"/>
    <col min="6" max="6" width="17.28515625" customWidth="1"/>
    <col min="7" max="7" width="7.140625" style="43" customWidth="1"/>
    <col min="8" max="8" width="9.5703125" customWidth="1"/>
    <col min="9" max="12" width="6.28515625" customWidth="1"/>
    <col min="13" max="13" width="7.5703125" customWidth="1"/>
    <col min="14" max="15" width="6.28515625" customWidth="1"/>
    <col min="16" max="16" width="6.28515625" style="34" customWidth="1"/>
    <col min="17" max="18" width="6.28515625" customWidth="1"/>
    <col min="19" max="19" width="10.140625" customWidth="1"/>
    <col min="20" max="20" width="6.28515625" style="34" customWidth="1"/>
    <col min="21" max="21" width="10.28515625" style="34" customWidth="1"/>
    <col min="22" max="22" width="16.140625" style="75" customWidth="1"/>
    <col min="23" max="23" width="21.42578125" style="38" customWidth="1"/>
  </cols>
  <sheetData>
    <row r="1" spans="1:24" s="93" customFormat="1">
      <c r="A1" s="93" t="s">
        <v>153</v>
      </c>
      <c r="B1" s="93" t="s">
        <v>154</v>
      </c>
      <c r="C1" s="93" t="s">
        <v>155</v>
      </c>
      <c r="D1" s="93" t="s">
        <v>156</v>
      </c>
      <c r="E1" s="94">
        <v>55.75</v>
      </c>
      <c r="F1" s="93">
        <v>-56</v>
      </c>
      <c r="G1" s="93">
        <v>1</v>
      </c>
      <c r="H1" s="95" t="s">
        <v>157</v>
      </c>
      <c r="I1" s="96" t="s">
        <v>158</v>
      </c>
      <c r="J1" s="96" t="s">
        <v>159</v>
      </c>
      <c r="K1" s="97" t="s">
        <v>160</v>
      </c>
      <c r="L1" s="96" t="s">
        <v>161</v>
      </c>
      <c r="N1" s="96" t="s">
        <v>162</v>
      </c>
      <c r="O1" s="96" t="s">
        <v>163</v>
      </c>
      <c r="P1" s="97" t="s">
        <v>164</v>
      </c>
      <c r="Q1" s="96" t="s">
        <v>161</v>
      </c>
      <c r="S1" s="96" t="s">
        <v>165</v>
      </c>
      <c r="T1" s="96" t="s">
        <v>166</v>
      </c>
      <c r="U1" s="97" t="s">
        <v>167</v>
      </c>
      <c r="V1" s="96" t="s">
        <v>161</v>
      </c>
      <c r="X1" s="97" t="s">
        <v>168</v>
      </c>
    </row>
    <row r="2" spans="1:24" s="93" customFormat="1">
      <c r="A2" s="93" t="s">
        <v>169</v>
      </c>
      <c r="B2" s="93" t="s">
        <v>154</v>
      </c>
      <c r="C2" s="93" t="s">
        <v>170</v>
      </c>
      <c r="D2" s="93" t="s">
        <v>171</v>
      </c>
      <c r="E2" s="94">
        <v>46.35</v>
      </c>
      <c r="F2" s="93">
        <v>48</v>
      </c>
      <c r="G2" s="93">
        <v>1</v>
      </c>
      <c r="H2" s="95" t="s">
        <v>157</v>
      </c>
      <c r="I2" s="96">
        <v>-60</v>
      </c>
      <c r="J2" s="96">
        <v>65</v>
      </c>
      <c r="K2" s="96">
        <v>-67.5</v>
      </c>
      <c r="L2" s="96" t="s">
        <v>161</v>
      </c>
      <c r="N2" s="96">
        <v>40</v>
      </c>
      <c r="O2" s="96">
        <v>42.5</v>
      </c>
      <c r="P2" s="96">
        <v>45</v>
      </c>
      <c r="Q2" s="96" t="s">
        <v>161</v>
      </c>
      <c r="S2" s="96">
        <v>-90</v>
      </c>
      <c r="T2" s="96">
        <v>95</v>
      </c>
      <c r="U2" s="96">
        <v>97.5</v>
      </c>
      <c r="V2" s="96" t="s">
        <v>161</v>
      </c>
      <c r="X2" s="96">
        <v>210</v>
      </c>
    </row>
    <row r="3" spans="1:24" s="93" customFormat="1">
      <c r="A3" s="93" t="s">
        <v>172</v>
      </c>
      <c r="B3" s="93" t="s">
        <v>154</v>
      </c>
      <c r="C3" s="93" t="s">
        <v>173</v>
      </c>
      <c r="D3" s="93" t="s">
        <v>174</v>
      </c>
      <c r="E3" s="94">
        <v>81.3</v>
      </c>
      <c r="F3" s="93">
        <v>-82.5</v>
      </c>
      <c r="G3" s="93">
        <v>1</v>
      </c>
      <c r="H3" s="96" t="s">
        <v>175</v>
      </c>
      <c r="I3" s="96">
        <v>120</v>
      </c>
      <c r="J3" s="97" t="s">
        <v>176</v>
      </c>
      <c r="K3" s="98">
        <v>140</v>
      </c>
      <c r="L3" s="96" t="s">
        <v>161</v>
      </c>
      <c r="N3" s="96">
        <v>-90</v>
      </c>
      <c r="O3" s="97" t="s">
        <v>177</v>
      </c>
      <c r="P3" s="98">
        <v>0</v>
      </c>
      <c r="Q3" s="96" t="s">
        <v>161</v>
      </c>
      <c r="S3" s="96" t="s">
        <v>178</v>
      </c>
      <c r="T3" s="97" t="s">
        <v>179</v>
      </c>
      <c r="U3" s="98">
        <v>27395</v>
      </c>
      <c r="V3" s="96" t="s">
        <v>161</v>
      </c>
      <c r="X3" s="97" t="s">
        <v>180</v>
      </c>
    </row>
    <row r="4" spans="1:24" ht="12.75" customHeight="1">
      <c r="A4" s="1"/>
      <c r="B4" s="2" t="s">
        <v>28</v>
      </c>
      <c r="C4" s="3"/>
      <c r="D4" s="4"/>
      <c r="E4" s="1"/>
      <c r="F4" s="5"/>
      <c r="H4" s="24"/>
      <c r="I4" s="14"/>
      <c r="J4" s="14"/>
      <c r="K4" s="14"/>
      <c r="L4" s="25"/>
      <c r="M4" s="14"/>
      <c r="N4" s="14"/>
      <c r="O4" s="14"/>
      <c r="P4" s="18"/>
      <c r="Q4" s="14"/>
      <c r="R4" s="14"/>
      <c r="S4" s="14"/>
      <c r="T4" s="18"/>
      <c r="U4" s="18"/>
      <c r="V4" s="15"/>
    </row>
    <row r="5" spans="1:24" ht="12.75" customHeight="1">
      <c r="A5" s="7" t="s">
        <v>17</v>
      </c>
      <c r="C5" s="6"/>
      <c r="D5" s="8"/>
      <c r="E5" s="26"/>
      <c r="G5" s="6"/>
      <c r="H5" s="6"/>
      <c r="I5" s="27"/>
      <c r="J5" s="27"/>
      <c r="K5" s="27"/>
      <c r="L5" s="28"/>
      <c r="M5" s="27"/>
      <c r="N5" s="27"/>
      <c r="O5" s="27"/>
      <c r="P5" s="29"/>
      <c r="Q5" s="27"/>
      <c r="R5" s="27"/>
      <c r="S5" s="27"/>
      <c r="T5" s="29"/>
      <c r="U5" s="29"/>
      <c r="V5" s="16"/>
      <c r="W5" s="36"/>
    </row>
    <row r="6" spans="1:24" ht="12.75" customHeight="1">
      <c r="A6" s="7" t="s">
        <v>46</v>
      </c>
      <c r="C6" s="9"/>
      <c r="D6" s="8"/>
      <c r="E6" s="26"/>
      <c r="G6" s="6"/>
      <c r="H6" s="6"/>
      <c r="I6" s="27"/>
      <c r="J6" s="27"/>
      <c r="K6" s="27"/>
      <c r="L6" s="28"/>
      <c r="M6" s="27"/>
      <c r="N6" s="27"/>
      <c r="O6" s="27"/>
      <c r="P6" s="29"/>
      <c r="Q6" s="27"/>
      <c r="R6" s="27"/>
      <c r="S6" s="27"/>
      <c r="T6" s="29"/>
      <c r="U6" s="29"/>
      <c r="V6" s="16"/>
      <c r="W6" s="36"/>
    </row>
    <row r="7" spans="1:24" ht="12" customHeight="1">
      <c r="A7" s="11" t="s">
        <v>66</v>
      </c>
      <c r="B7" s="99" t="s">
        <v>181</v>
      </c>
      <c r="C7" s="9">
        <v>32539</v>
      </c>
      <c r="D7" s="8" t="s">
        <v>19</v>
      </c>
      <c r="E7" s="26">
        <v>48.3</v>
      </c>
      <c r="F7">
        <v>-52</v>
      </c>
      <c r="G7" s="6">
        <v>1</v>
      </c>
      <c r="H7" s="20" t="s">
        <v>1</v>
      </c>
      <c r="I7" s="82">
        <v>90</v>
      </c>
      <c r="J7" s="83">
        <v>90</v>
      </c>
      <c r="K7" s="82">
        <v>95</v>
      </c>
      <c r="L7" s="52">
        <v>90</v>
      </c>
      <c r="M7" s="83">
        <v>55</v>
      </c>
      <c r="N7" s="82">
        <v>60</v>
      </c>
      <c r="O7" s="82">
        <v>60</v>
      </c>
      <c r="P7" s="45">
        <v>55</v>
      </c>
      <c r="Q7" s="83">
        <v>85</v>
      </c>
      <c r="R7" s="83">
        <v>90</v>
      </c>
      <c r="S7" s="83">
        <v>92.5</v>
      </c>
      <c r="T7" s="45">
        <v>92.5</v>
      </c>
      <c r="U7" s="45">
        <f>SUM(L7,P7,T7)</f>
        <v>237.5</v>
      </c>
      <c r="V7" s="16"/>
      <c r="W7" s="36"/>
    </row>
    <row r="8" spans="1:24" ht="12.75" customHeight="1">
      <c r="A8" s="21" t="s">
        <v>5</v>
      </c>
      <c r="C8" s="9"/>
      <c r="D8" s="8"/>
      <c r="E8" s="26"/>
      <c r="G8" s="6"/>
      <c r="H8" s="6"/>
      <c r="I8" s="83"/>
      <c r="J8" s="83"/>
      <c r="K8" s="83"/>
      <c r="L8" s="28"/>
      <c r="M8" s="83"/>
      <c r="N8" s="83"/>
      <c r="O8" s="83"/>
      <c r="P8" s="29"/>
      <c r="Q8" s="83"/>
      <c r="R8" s="83"/>
      <c r="S8" s="83"/>
      <c r="T8" s="29"/>
      <c r="U8" s="29"/>
      <c r="V8" s="16"/>
      <c r="W8" s="36"/>
    </row>
    <row r="9" spans="1:24" ht="12.75" customHeight="1">
      <c r="A9" s="11" t="s">
        <v>67</v>
      </c>
      <c r="B9" s="99" t="s">
        <v>181</v>
      </c>
      <c r="C9" s="9">
        <v>29547</v>
      </c>
      <c r="D9" s="8" t="s">
        <v>19</v>
      </c>
      <c r="E9" s="26">
        <v>58.7</v>
      </c>
      <c r="F9">
        <v>-60</v>
      </c>
      <c r="G9" s="6">
        <v>1</v>
      </c>
      <c r="H9" s="20" t="s">
        <v>1</v>
      </c>
      <c r="I9" s="83">
        <v>130</v>
      </c>
      <c r="J9" s="83">
        <v>135</v>
      </c>
      <c r="K9" s="83">
        <v>140</v>
      </c>
      <c r="L9" s="52">
        <v>140</v>
      </c>
      <c r="M9" s="83">
        <v>75</v>
      </c>
      <c r="N9" s="83">
        <v>80</v>
      </c>
      <c r="O9" s="83">
        <v>85</v>
      </c>
      <c r="P9" s="45">
        <v>85</v>
      </c>
      <c r="Q9" s="83">
        <v>145</v>
      </c>
      <c r="R9" s="83">
        <v>155</v>
      </c>
      <c r="S9" s="83">
        <v>165</v>
      </c>
      <c r="T9" s="45">
        <v>165</v>
      </c>
      <c r="U9" s="45">
        <f>SUM(L9,P9,T9)</f>
        <v>390</v>
      </c>
      <c r="V9" s="16"/>
      <c r="W9" s="36"/>
    </row>
    <row r="10" spans="1:24" ht="12.75" customHeight="1">
      <c r="A10" s="11" t="s">
        <v>67</v>
      </c>
      <c r="B10" s="99" t="s">
        <v>181</v>
      </c>
      <c r="C10" s="9">
        <v>29547</v>
      </c>
      <c r="D10" s="8" t="s">
        <v>19</v>
      </c>
      <c r="E10" s="26">
        <v>58.7</v>
      </c>
      <c r="F10">
        <v>-60</v>
      </c>
      <c r="G10" s="6">
        <v>1</v>
      </c>
      <c r="H10" s="6" t="s">
        <v>182</v>
      </c>
      <c r="I10" s="83">
        <v>130</v>
      </c>
      <c r="J10" s="83">
        <v>135</v>
      </c>
      <c r="K10" s="83">
        <v>140</v>
      </c>
      <c r="L10" s="52">
        <v>140</v>
      </c>
      <c r="M10" s="83">
        <v>75</v>
      </c>
      <c r="N10" s="83">
        <v>80</v>
      </c>
      <c r="O10" s="83">
        <v>85</v>
      </c>
      <c r="P10" s="45">
        <v>85</v>
      </c>
      <c r="Q10" s="83">
        <v>145</v>
      </c>
      <c r="R10" s="83">
        <v>155</v>
      </c>
      <c r="S10" s="83">
        <v>165</v>
      </c>
      <c r="T10" s="45">
        <v>165</v>
      </c>
      <c r="U10" s="45">
        <f>SUM(L10,P10,T10)</f>
        <v>390</v>
      </c>
      <c r="V10" s="16"/>
      <c r="W10" s="36"/>
    </row>
    <row r="11" spans="1:24" ht="12.75" customHeight="1">
      <c r="A11" s="21" t="s">
        <v>6</v>
      </c>
      <c r="C11" s="9"/>
      <c r="D11" s="8"/>
      <c r="E11" s="26"/>
      <c r="G11" s="6"/>
      <c r="H11" s="6"/>
      <c r="I11" s="83"/>
      <c r="J11" s="83"/>
      <c r="K11" s="83"/>
      <c r="L11" s="28"/>
      <c r="M11" s="83"/>
      <c r="N11" s="83"/>
      <c r="O11" s="83"/>
      <c r="P11" s="29"/>
      <c r="Q11" s="83"/>
      <c r="R11" s="83"/>
      <c r="S11" s="83"/>
      <c r="T11" s="29"/>
      <c r="U11" s="29"/>
      <c r="V11" s="16"/>
      <c r="W11" s="36"/>
    </row>
    <row r="12" spans="1:24" ht="12.75" customHeight="1">
      <c r="A12" s="11" t="s">
        <v>68</v>
      </c>
      <c r="B12" s="99" t="s">
        <v>181</v>
      </c>
      <c r="C12" s="9">
        <v>29663</v>
      </c>
      <c r="D12" s="8" t="s">
        <v>19</v>
      </c>
      <c r="E12" s="26">
        <v>64</v>
      </c>
      <c r="G12" s="6">
        <v>1</v>
      </c>
      <c r="H12" s="20" t="s">
        <v>1</v>
      </c>
      <c r="I12" s="83">
        <v>150</v>
      </c>
      <c r="J12" s="82">
        <v>160</v>
      </c>
      <c r="K12" s="82">
        <v>160</v>
      </c>
      <c r="L12" s="52">
        <v>150</v>
      </c>
      <c r="M12" s="83">
        <v>65</v>
      </c>
      <c r="N12" s="83">
        <v>67.5</v>
      </c>
      <c r="O12" s="83">
        <v>70</v>
      </c>
      <c r="P12" s="45">
        <v>70</v>
      </c>
      <c r="Q12" s="83">
        <v>160</v>
      </c>
      <c r="R12" s="83">
        <v>167.5</v>
      </c>
      <c r="S12" s="83">
        <v>172.5</v>
      </c>
      <c r="T12" s="45">
        <v>172.5</v>
      </c>
      <c r="U12" s="45">
        <f>SUM(L12,P12,T12)</f>
        <v>392.5</v>
      </c>
      <c r="V12" s="16"/>
      <c r="W12" s="36"/>
    </row>
    <row r="13" spans="1:24" ht="12.75" customHeight="1">
      <c r="A13" s="11" t="s">
        <v>68</v>
      </c>
      <c r="B13" s="99" t="s">
        <v>181</v>
      </c>
      <c r="C13" s="9">
        <v>29663</v>
      </c>
      <c r="D13" s="8" t="s">
        <v>19</v>
      </c>
      <c r="E13" s="26">
        <v>64</v>
      </c>
      <c r="G13" s="6">
        <v>1</v>
      </c>
      <c r="H13" s="6" t="s">
        <v>183</v>
      </c>
      <c r="I13" s="83">
        <v>150</v>
      </c>
      <c r="J13" s="82">
        <v>160</v>
      </c>
      <c r="K13" s="82">
        <v>160</v>
      </c>
      <c r="L13" s="52">
        <v>150</v>
      </c>
      <c r="M13" s="83">
        <v>65</v>
      </c>
      <c r="N13" s="83">
        <v>67.5</v>
      </c>
      <c r="O13" s="83">
        <v>70</v>
      </c>
      <c r="P13" s="45">
        <v>70</v>
      </c>
      <c r="Q13" s="83">
        <v>160</v>
      </c>
      <c r="R13" s="83">
        <v>167.5</v>
      </c>
      <c r="S13" s="83">
        <v>172.5</v>
      </c>
      <c r="T13" s="45">
        <v>172.5</v>
      </c>
      <c r="U13" s="45">
        <f>SUM(L13,P13,T13)</f>
        <v>392.5</v>
      </c>
      <c r="V13" s="16"/>
      <c r="W13" s="36"/>
    </row>
    <row r="14" spans="1:24" ht="12.75" customHeight="1">
      <c r="A14" s="21" t="s">
        <v>2</v>
      </c>
      <c r="C14" s="9"/>
      <c r="D14" s="8"/>
      <c r="E14" s="26"/>
      <c r="G14" s="6"/>
      <c r="H14" s="6"/>
      <c r="I14" s="83"/>
      <c r="J14" s="83"/>
      <c r="K14" s="83"/>
      <c r="L14" s="28"/>
      <c r="M14" s="83"/>
      <c r="N14" s="83"/>
      <c r="O14" s="83"/>
      <c r="P14" s="29"/>
      <c r="Q14" s="83"/>
      <c r="R14" s="83"/>
      <c r="S14" s="83"/>
      <c r="T14" s="29"/>
      <c r="U14" s="29"/>
      <c r="V14" s="16"/>
      <c r="W14" s="36"/>
    </row>
    <row r="15" spans="1:24" ht="12.75" customHeight="1">
      <c r="A15" s="11" t="s">
        <v>69</v>
      </c>
      <c r="B15" s="99" t="s">
        <v>181</v>
      </c>
      <c r="C15" s="9">
        <v>29696</v>
      </c>
      <c r="D15" s="8" t="s">
        <v>19</v>
      </c>
      <c r="E15" s="26">
        <v>80.8</v>
      </c>
      <c r="G15" s="6">
        <v>1</v>
      </c>
      <c r="H15" s="20" t="s">
        <v>1</v>
      </c>
      <c r="I15" s="83">
        <v>160</v>
      </c>
      <c r="J15" s="83">
        <v>167.5</v>
      </c>
      <c r="K15" s="82">
        <v>172.5</v>
      </c>
      <c r="L15" s="52">
        <v>167.5</v>
      </c>
      <c r="M15" s="83">
        <v>82.5</v>
      </c>
      <c r="N15" s="83">
        <v>85</v>
      </c>
      <c r="O15" s="83">
        <v>87.5</v>
      </c>
      <c r="P15" s="45">
        <v>87.5</v>
      </c>
      <c r="Q15" s="83">
        <v>170</v>
      </c>
      <c r="R15" s="83">
        <v>180</v>
      </c>
      <c r="S15" s="83">
        <v>185</v>
      </c>
      <c r="T15" s="45">
        <v>185</v>
      </c>
      <c r="U15" s="45">
        <f>SUM(L15,P15,T15)</f>
        <v>440</v>
      </c>
      <c r="V15" s="16"/>
      <c r="W15" s="36"/>
    </row>
    <row r="16" spans="1:24" ht="12.75" customHeight="1" thickBot="1">
      <c r="A16" s="11" t="s">
        <v>69</v>
      </c>
      <c r="B16" s="99" t="s">
        <v>181</v>
      </c>
      <c r="C16" s="9">
        <v>29696</v>
      </c>
      <c r="D16" s="8" t="s">
        <v>19</v>
      </c>
      <c r="E16" s="26">
        <v>80.8</v>
      </c>
      <c r="G16" s="6">
        <v>1</v>
      </c>
      <c r="H16" s="6" t="s">
        <v>182</v>
      </c>
      <c r="I16" s="83">
        <v>160</v>
      </c>
      <c r="J16" s="83">
        <v>167.5</v>
      </c>
      <c r="K16" s="82">
        <v>172.5</v>
      </c>
      <c r="L16" s="52">
        <v>167.5</v>
      </c>
      <c r="M16" s="83">
        <v>82.5</v>
      </c>
      <c r="N16" s="83">
        <v>85</v>
      </c>
      <c r="O16" s="83">
        <v>87.5</v>
      </c>
      <c r="P16" s="45">
        <v>87.5</v>
      </c>
      <c r="Q16" s="83">
        <v>170</v>
      </c>
      <c r="R16" s="83">
        <v>180</v>
      </c>
      <c r="S16" s="83">
        <v>185</v>
      </c>
      <c r="T16" s="45">
        <v>185</v>
      </c>
      <c r="U16" s="45">
        <f>SUM(L16,P16,T16)</f>
        <v>440</v>
      </c>
      <c r="V16" s="16"/>
      <c r="W16" s="36"/>
    </row>
    <row r="17" spans="1:24" ht="12.75" customHeight="1" thickBot="1">
      <c r="A17" s="12">
        <v>4</v>
      </c>
      <c r="C17" s="1"/>
      <c r="D17" s="5"/>
      <c r="E17" s="43"/>
      <c r="G17" s="1"/>
      <c r="H17" s="1"/>
      <c r="I17" s="30"/>
      <c r="J17" s="31"/>
      <c r="K17" s="31"/>
      <c r="L17" s="31"/>
      <c r="M17" s="32"/>
      <c r="N17" s="31"/>
      <c r="O17" s="31"/>
      <c r="P17" s="31"/>
      <c r="Q17" s="33"/>
      <c r="R17" s="31"/>
      <c r="S17" s="31"/>
      <c r="T17" s="31"/>
      <c r="U17" s="33"/>
      <c r="V17" s="33"/>
      <c r="W17" s="73"/>
      <c r="X17" s="38"/>
    </row>
    <row r="18" spans="1:24" ht="12.75" customHeight="1">
      <c r="A18" s="7" t="s">
        <v>18</v>
      </c>
      <c r="C18" s="9"/>
      <c r="D18" s="8"/>
      <c r="E18" s="26"/>
      <c r="G18" s="6"/>
      <c r="H18" s="6"/>
      <c r="I18" s="27"/>
      <c r="J18" s="27"/>
      <c r="K18" s="27"/>
      <c r="L18" s="28"/>
      <c r="M18" s="27"/>
      <c r="N18" s="27"/>
      <c r="O18" s="27"/>
      <c r="P18" s="29"/>
      <c r="Q18" s="27"/>
      <c r="R18" s="27"/>
      <c r="S18" s="27"/>
      <c r="T18" s="29"/>
      <c r="U18" s="29"/>
      <c r="V18" s="16"/>
      <c r="W18" s="36"/>
    </row>
    <row r="19" spans="1:24" ht="12.75" customHeight="1">
      <c r="A19" s="7" t="s">
        <v>6</v>
      </c>
      <c r="C19" s="9"/>
      <c r="D19" s="8"/>
      <c r="E19" s="26"/>
      <c r="G19" s="6"/>
      <c r="H19" s="6"/>
      <c r="I19" s="27"/>
      <c r="J19" s="27"/>
      <c r="K19" s="27"/>
      <c r="L19" s="28"/>
      <c r="M19" s="27"/>
      <c r="N19" s="27"/>
      <c r="O19" s="27"/>
      <c r="P19" s="29"/>
      <c r="Q19" s="27"/>
      <c r="R19" s="27"/>
      <c r="S19" s="27"/>
      <c r="T19" s="29"/>
      <c r="U19" s="29"/>
      <c r="V19" s="16"/>
      <c r="W19" s="36"/>
    </row>
    <row r="20" spans="1:24" ht="12.75" customHeight="1">
      <c r="A20" s="11" t="s">
        <v>70</v>
      </c>
      <c r="B20" s="99" t="s">
        <v>154</v>
      </c>
      <c r="C20" s="9">
        <v>37759</v>
      </c>
      <c r="D20" s="19" t="s">
        <v>32</v>
      </c>
      <c r="E20" s="26">
        <v>66.2</v>
      </c>
      <c r="G20" s="6">
        <v>1</v>
      </c>
      <c r="H20" s="20" t="s">
        <v>184</v>
      </c>
      <c r="I20" s="83">
        <v>120</v>
      </c>
      <c r="J20" s="83">
        <v>130</v>
      </c>
      <c r="K20" s="82">
        <v>140</v>
      </c>
      <c r="L20" s="52">
        <v>130</v>
      </c>
      <c r="M20" s="83">
        <v>85</v>
      </c>
      <c r="N20" s="83">
        <v>90</v>
      </c>
      <c r="O20" s="83">
        <v>97.5</v>
      </c>
      <c r="P20" s="45">
        <v>97.5</v>
      </c>
      <c r="Q20" s="83">
        <v>135</v>
      </c>
      <c r="R20" s="83">
        <v>142.5</v>
      </c>
      <c r="S20" s="82">
        <v>150</v>
      </c>
      <c r="T20" s="45">
        <v>142.5</v>
      </c>
      <c r="U20" s="45">
        <f>SUM(L20,P20,T20)</f>
        <v>370</v>
      </c>
      <c r="V20" s="16"/>
      <c r="W20" s="37"/>
    </row>
    <row r="21" spans="1:24" ht="12.75" customHeight="1">
      <c r="A21" s="11" t="s">
        <v>71</v>
      </c>
      <c r="B21" s="99" t="s">
        <v>154</v>
      </c>
      <c r="C21" s="9">
        <v>37446</v>
      </c>
      <c r="D21" s="19" t="s">
        <v>32</v>
      </c>
      <c r="E21" s="26">
        <v>62.6</v>
      </c>
      <c r="G21" s="6">
        <v>1</v>
      </c>
      <c r="H21" s="20" t="s">
        <v>186</v>
      </c>
      <c r="I21" s="83">
        <v>120</v>
      </c>
      <c r="J21" s="83">
        <v>130</v>
      </c>
      <c r="K21" s="83">
        <v>140</v>
      </c>
      <c r="L21" s="52">
        <v>140</v>
      </c>
      <c r="M21" s="83">
        <v>80</v>
      </c>
      <c r="N21" s="83">
        <v>90</v>
      </c>
      <c r="O21" s="83">
        <v>97.5</v>
      </c>
      <c r="P21" s="45">
        <v>97.5</v>
      </c>
      <c r="Q21" s="83">
        <v>130</v>
      </c>
      <c r="R21" s="83">
        <v>140</v>
      </c>
      <c r="S21" s="83">
        <v>150</v>
      </c>
      <c r="T21" s="45">
        <v>150</v>
      </c>
      <c r="U21" s="45">
        <f>SUM(L21,P21,T21)</f>
        <v>387.5</v>
      </c>
      <c r="V21" s="16"/>
      <c r="W21" s="37"/>
    </row>
    <row r="22" spans="1:24" ht="12.75" customHeight="1">
      <c r="A22" s="7" t="s">
        <v>7</v>
      </c>
      <c r="B22" s="99" t="s">
        <v>154</v>
      </c>
      <c r="C22" s="9"/>
      <c r="D22" s="8"/>
      <c r="E22" s="26"/>
      <c r="G22" s="6"/>
      <c r="H22" s="6"/>
      <c r="I22" s="83"/>
      <c r="J22" s="83"/>
      <c r="K22" s="83"/>
      <c r="L22" s="28"/>
      <c r="M22" s="83"/>
      <c r="N22" s="83"/>
      <c r="O22" s="83"/>
      <c r="P22" s="29"/>
      <c r="Q22" s="83"/>
      <c r="R22" s="83"/>
      <c r="S22" s="83"/>
      <c r="T22" s="29"/>
      <c r="U22" s="29"/>
      <c r="V22" s="16"/>
      <c r="W22" s="36"/>
    </row>
    <row r="23" spans="1:24" ht="12.75" customHeight="1">
      <c r="A23" s="11" t="s">
        <v>72</v>
      </c>
      <c r="B23" s="99" t="s">
        <v>154</v>
      </c>
      <c r="C23" s="9">
        <v>32659</v>
      </c>
      <c r="D23" s="8" t="s">
        <v>30</v>
      </c>
      <c r="E23" s="26">
        <v>72.8</v>
      </c>
      <c r="G23" s="6">
        <v>1</v>
      </c>
      <c r="H23" s="20" t="s">
        <v>1</v>
      </c>
      <c r="I23" s="83">
        <v>180</v>
      </c>
      <c r="J23" s="83">
        <v>190</v>
      </c>
      <c r="K23" s="83">
        <v>200</v>
      </c>
      <c r="L23" s="52">
        <v>200</v>
      </c>
      <c r="M23" s="83">
        <v>112.5</v>
      </c>
      <c r="N23" s="83">
        <v>120</v>
      </c>
      <c r="O23" s="82">
        <v>125</v>
      </c>
      <c r="P23" s="45">
        <v>120</v>
      </c>
      <c r="Q23" s="83">
        <v>200</v>
      </c>
      <c r="R23" s="82">
        <v>215</v>
      </c>
      <c r="S23" s="83">
        <v>225</v>
      </c>
      <c r="T23" s="45">
        <v>225</v>
      </c>
      <c r="U23" s="45">
        <f>SUM(L23,P23,T23)</f>
        <v>545</v>
      </c>
      <c r="V23" s="16"/>
      <c r="W23" s="36"/>
    </row>
    <row r="24" spans="1:24" ht="12.75" customHeight="1">
      <c r="A24" s="21" t="s">
        <v>2</v>
      </c>
      <c r="B24" s="99" t="s">
        <v>154</v>
      </c>
      <c r="C24" s="9"/>
      <c r="D24" s="8"/>
      <c r="E24" s="26"/>
      <c r="G24" s="6"/>
      <c r="H24" s="6"/>
      <c r="I24" s="83"/>
      <c r="J24" s="83"/>
      <c r="K24" s="83"/>
      <c r="L24" s="28"/>
      <c r="M24" s="83"/>
      <c r="N24" s="83"/>
      <c r="O24" s="83"/>
      <c r="P24" s="29"/>
      <c r="Q24" s="83"/>
      <c r="R24" s="83"/>
      <c r="S24" s="83"/>
      <c r="T24" s="29"/>
      <c r="U24" s="29"/>
      <c r="V24" s="16"/>
      <c r="W24" s="36"/>
    </row>
    <row r="25" spans="1:24" ht="12.75" customHeight="1">
      <c r="A25" s="11" t="s">
        <v>73</v>
      </c>
      <c r="B25" s="99" t="s">
        <v>154</v>
      </c>
      <c r="C25" s="9">
        <v>37810</v>
      </c>
      <c r="D25" s="19" t="s">
        <v>32</v>
      </c>
      <c r="E25" s="26">
        <v>78</v>
      </c>
      <c r="G25" s="6">
        <v>1</v>
      </c>
      <c r="H25" s="20" t="s">
        <v>184</v>
      </c>
      <c r="I25" s="83">
        <v>130</v>
      </c>
      <c r="J25" s="83">
        <v>145</v>
      </c>
      <c r="K25" s="83">
        <v>152.5</v>
      </c>
      <c r="L25" s="52">
        <v>152.5</v>
      </c>
      <c r="M25" s="83">
        <v>110</v>
      </c>
      <c r="N25" s="83">
        <v>120</v>
      </c>
      <c r="O25" s="83">
        <v>130</v>
      </c>
      <c r="P25" s="45">
        <v>130</v>
      </c>
      <c r="Q25" s="83">
        <v>150</v>
      </c>
      <c r="R25" s="83">
        <v>170</v>
      </c>
      <c r="S25" s="82">
        <v>185</v>
      </c>
      <c r="T25" s="45">
        <v>170</v>
      </c>
      <c r="U25" s="45">
        <f t="shared" ref="U25:U26" si="0">SUM(L25,P25,T25)</f>
        <v>452.5</v>
      </c>
      <c r="V25" s="16"/>
      <c r="W25" s="37"/>
    </row>
    <row r="26" spans="1:24" ht="12.75" customHeight="1">
      <c r="A26" s="11" t="s">
        <v>74</v>
      </c>
      <c r="B26" s="99" t="s">
        <v>154</v>
      </c>
      <c r="C26" s="9">
        <v>32218</v>
      </c>
      <c r="D26" s="8" t="s">
        <v>19</v>
      </c>
      <c r="E26" s="26">
        <v>80.7</v>
      </c>
      <c r="G26" s="6">
        <v>1</v>
      </c>
      <c r="H26" s="20" t="s">
        <v>1</v>
      </c>
      <c r="I26" s="83">
        <v>170</v>
      </c>
      <c r="J26" s="83">
        <v>180</v>
      </c>
      <c r="K26" s="83">
        <v>190</v>
      </c>
      <c r="L26" s="52">
        <v>190</v>
      </c>
      <c r="M26" s="82">
        <v>115</v>
      </c>
      <c r="N26" s="83">
        <v>115</v>
      </c>
      <c r="O26" s="82">
        <v>120</v>
      </c>
      <c r="P26" s="45">
        <v>115</v>
      </c>
      <c r="Q26" s="83">
        <v>210</v>
      </c>
      <c r="R26" s="83">
        <v>215</v>
      </c>
      <c r="S26" s="83"/>
      <c r="T26" s="45">
        <v>215</v>
      </c>
      <c r="U26" s="45">
        <f t="shared" si="0"/>
        <v>520</v>
      </c>
      <c r="V26" s="16"/>
      <c r="W26" s="36"/>
    </row>
    <row r="27" spans="1:24" ht="12.75" customHeight="1">
      <c r="A27" s="21" t="s">
        <v>8</v>
      </c>
      <c r="B27" s="99" t="s">
        <v>154</v>
      </c>
      <c r="C27" s="9"/>
      <c r="D27" s="8"/>
      <c r="E27" s="26"/>
      <c r="G27" s="6"/>
      <c r="H27" s="6"/>
      <c r="I27" s="83"/>
      <c r="J27" s="83"/>
      <c r="K27" s="83"/>
      <c r="L27" s="28"/>
      <c r="M27" s="83"/>
      <c r="N27" s="83"/>
      <c r="O27" s="83"/>
      <c r="P27" s="29"/>
      <c r="Q27" s="83"/>
      <c r="R27" s="83"/>
      <c r="S27" s="83"/>
      <c r="T27" s="29"/>
      <c r="U27" s="29"/>
      <c r="V27" s="16"/>
      <c r="W27" s="36"/>
    </row>
    <row r="28" spans="1:24" ht="12.75" customHeight="1">
      <c r="A28" s="11" t="s">
        <v>75</v>
      </c>
      <c r="B28" s="99" t="s">
        <v>154</v>
      </c>
      <c r="C28" s="9">
        <v>37978</v>
      </c>
      <c r="D28" s="19" t="s">
        <v>32</v>
      </c>
      <c r="E28" s="26">
        <v>86.5</v>
      </c>
      <c r="G28" s="6">
        <v>1</v>
      </c>
      <c r="H28" s="20" t="s">
        <v>184</v>
      </c>
      <c r="I28" s="82">
        <v>190</v>
      </c>
      <c r="J28" s="83">
        <v>190</v>
      </c>
      <c r="K28" s="83">
        <v>200</v>
      </c>
      <c r="L28" s="52">
        <v>200</v>
      </c>
      <c r="M28" s="83">
        <v>90</v>
      </c>
      <c r="N28" s="83">
        <v>97.5</v>
      </c>
      <c r="O28" s="82">
        <v>100</v>
      </c>
      <c r="P28" s="45">
        <v>97.5</v>
      </c>
      <c r="Q28" s="83">
        <v>195</v>
      </c>
      <c r="R28" s="83">
        <v>210</v>
      </c>
      <c r="S28" s="83">
        <v>220</v>
      </c>
      <c r="T28" s="45">
        <v>220</v>
      </c>
      <c r="U28" s="45">
        <f t="shared" ref="U28:U35" si="1">SUM(L28,P28,T28)</f>
        <v>517.5</v>
      </c>
      <c r="V28" s="16"/>
      <c r="W28" s="37"/>
    </row>
    <row r="29" spans="1:24" ht="12.75" customHeight="1">
      <c r="A29" s="11" t="s">
        <v>76</v>
      </c>
      <c r="B29" s="99" t="s">
        <v>154</v>
      </c>
      <c r="C29" s="9">
        <v>27405</v>
      </c>
      <c r="D29" s="19" t="s">
        <v>31</v>
      </c>
      <c r="E29" s="26">
        <v>89.2</v>
      </c>
      <c r="G29" s="6">
        <v>1</v>
      </c>
      <c r="H29" s="20" t="s">
        <v>1</v>
      </c>
      <c r="I29" s="83">
        <v>230</v>
      </c>
      <c r="J29" s="83">
        <v>250</v>
      </c>
      <c r="K29" s="82">
        <v>260</v>
      </c>
      <c r="L29" s="52">
        <v>250</v>
      </c>
      <c r="M29" s="83">
        <v>125</v>
      </c>
      <c r="N29" s="82">
        <v>135</v>
      </c>
      <c r="O29" s="82">
        <v>135</v>
      </c>
      <c r="P29" s="45">
        <v>125</v>
      </c>
      <c r="Q29" s="83">
        <v>220</v>
      </c>
      <c r="R29" s="83">
        <v>240</v>
      </c>
      <c r="S29" s="83">
        <v>250</v>
      </c>
      <c r="T29" s="45">
        <v>250</v>
      </c>
      <c r="U29" s="45">
        <f>SUM(L29,P29,T29)</f>
        <v>625</v>
      </c>
      <c r="V29" s="16"/>
      <c r="W29" s="37"/>
    </row>
    <row r="30" spans="1:24" ht="12.75" customHeight="1">
      <c r="A30" s="11" t="s">
        <v>77</v>
      </c>
      <c r="B30" s="99" t="s">
        <v>154</v>
      </c>
      <c r="C30" s="9">
        <v>35575</v>
      </c>
      <c r="D30" s="19" t="s">
        <v>32</v>
      </c>
      <c r="E30" s="26">
        <v>88.7</v>
      </c>
      <c r="G30" s="6">
        <v>2</v>
      </c>
      <c r="H30" s="20" t="s">
        <v>1</v>
      </c>
      <c r="I30" s="83">
        <v>180</v>
      </c>
      <c r="J30" s="83">
        <v>190</v>
      </c>
      <c r="K30" s="83">
        <v>195</v>
      </c>
      <c r="L30" s="52">
        <v>195</v>
      </c>
      <c r="M30" s="83">
        <v>135</v>
      </c>
      <c r="N30" s="83">
        <v>140</v>
      </c>
      <c r="O30" s="82">
        <v>145</v>
      </c>
      <c r="P30" s="45">
        <v>140</v>
      </c>
      <c r="Q30" s="83">
        <v>200</v>
      </c>
      <c r="R30" s="83">
        <v>215</v>
      </c>
      <c r="S30" s="83">
        <v>225</v>
      </c>
      <c r="T30" s="45">
        <v>225</v>
      </c>
      <c r="U30" s="45">
        <f>SUM(L30,P30,T30)</f>
        <v>560</v>
      </c>
      <c r="V30" s="16"/>
      <c r="W30" s="37"/>
    </row>
    <row r="31" spans="1:24" ht="12.75" customHeight="1">
      <c r="A31" s="11" t="s">
        <v>78</v>
      </c>
      <c r="B31" s="99" t="s">
        <v>154</v>
      </c>
      <c r="C31" s="9">
        <v>34677</v>
      </c>
      <c r="D31" s="19" t="s">
        <v>20</v>
      </c>
      <c r="E31" s="26">
        <v>86.1</v>
      </c>
      <c r="G31" s="6">
        <v>3</v>
      </c>
      <c r="H31" s="20" t="s">
        <v>1</v>
      </c>
      <c r="I31" s="83">
        <v>170</v>
      </c>
      <c r="J31" s="83">
        <v>180</v>
      </c>
      <c r="K31" s="83">
        <v>190</v>
      </c>
      <c r="L31" s="52">
        <v>190</v>
      </c>
      <c r="M31" s="83">
        <v>102.5</v>
      </c>
      <c r="N31" s="83">
        <v>107.5</v>
      </c>
      <c r="O31" s="83">
        <v>112.5</v>
      </c>
      <c r="P31" s="45">
        <v>112.5</v>
      </c>
      <c r="Q31" s="83">
        <v>205</v>
      </c>
      <c r="R31" s="83">
        <v>215</v>
      </c>
      <c r="S31" s="83">
        <v>222.5</v>
      </c>
      <c r="T31" s="45">
        <v>222.5</v>
      </c>
      <c r="U31" s="46">
        <f t="shared" si="1"/>
        <v>525</v>
      </c>
      <c r="V31" s="79"/>
      <c r="W31" s="37"/>
    </row>
    <row r="32" spans="1:24" ht="12.75" customHeight="1">
      <c r="A32" s="11" t="s">
        <v>76</v>
      </c>
      <c r="B32" s="99" t="s">
        <v>154</v>
      </c>
      <c r="C32" s="9">
        <v>27405</v>
      </c>
      <c r="D32" s="19" t="s">
        <v>31</v>
      </c>
      <c r="E32" s="26">
        <v>89.2</v>
      </c>
      <c r="G32" s="6">
        <v>1</v>
      </c>
      <c r="H32" s="6" t="s">
        <v>185</v>
      </c>
      <c r="I32" s="83">
        <v>230</v>
      </c>
      <c r="J32" s="83">
        <v>250</v>
      </c>
      <c r="K32" s="82">
        <v>260</v>
      </c>
      <c r="L32" s="52">
        <v>250</v>
      </c>
      <c r="M32" s="83">
        <v>125</v>
      </c>
      <c r="N32" s="82">
        <v>135</v>
      </c>
      <c r="O32" s="82">
        <v>135</v>
      </c>
      <c r="P32" s="45">
        <v>125</v>
      </c>
      <c r="Q32" s="83">
        <v>220</v>
      </c>
      <c r="R32" s="83">
        <v>240</v>
      </c>
      <c r="S32" s="83">
        <v>250</v>
      </c>
      <c r="T32" s="45">
        <v>250</v>
      </c>
      <c r="U32" s="45">
        <f>SUM(L32,P32,T32)</f>
        <v>625</v>
      </c>
      <c r="V32" s="16"/>
      <c r="W32" s="37"/>
    </row>
    <row r="33" spans="1:24" ht="12.75" customHeight="1">
      <c r="A33" s="21" t="s">
        <v>0</v>
      </c>
      <c r="B33" s="99" t="s">
        <v>154</v>
      </c>
      <c r="C33" s="9"/>
      <c r="D33" s="8"/>
      <c r="E33" s="26"/>
      <c r="G33" s="6"/>
      <c r="H33" s="6"/>
      <c r="I33" s="83"/>
      <c r="J33" s="83"/>
      <c r="K33" s="83"/>
      <c r="L33" s="28"/>
      <c r="M33" s="83"/>
      <c r="N33" s="83"/>
      <c r="O33" s="83"/>
      <c r="P33" s="29"/>
      <c r="Q33" s="83"/>
      <c r="R33" s="83"/>
      <c r="S33" s="83"/>
      <c r="T33" s="29"/>
      <c r="U33" s="29"/>
      <c r="V33" s="16"/>
      <c r="W33" s="36"/>
    </row>
    <row r="34" spans="1:24" ht="12.75" customHeight="1">
      <c r="A34" s="11" t="s">
        <v>79</v>
      </c>
      <c r="B34" s="99" t="s">
        <v>154</v>
      </c>
      <c r="C34" s="9">
        <v>35310</v>
      </c>
      <c r="D34" s="8" t="s">
        <v>19</v>
      </c>
      <c r="E34" s="26">
        <v>98.5</v>
      </c>
      <c r="G34" s="6">
        <v>1</v>
      </c>
      <c r="H34" s="20" t="s">
        <v>1</v>
      </c>
      <c r="I34" s="83">
        <v>190</v>
      </c>
      <c r="J34" s="83">
        <v>205</v>
      </c>
      <c r="K34" s="83">
        <v>215</v>
      </c>
      <c r="L34" s="52">
        <v>215</v>
      </c>
      <c r="M34" s="82">
        <v>120</v>
      </c>
      <c r="N34" s="83">
        <v>120</v>
      </c>
      <c r="O34" s="82">
        <v>127.5</v>
      </c>
      <c r="P34" s="45">
        <v>120</v>
      </c>
      <c r="Q34" s="83">
        <v>230</v>
      </c>
      <c r="R34" s="83">
        <v>242.5</v>
      </c>
      <c r="S34" s="82">
        <v>250</v>
      </c>
      <c r="T34" s="45">
        <v>242.5</v>
      </c>
      <c r="U34" s="45">
        <f>SUM(L34,P34,T34)</f>
        <v>577.5</v>
      </c>
      <c r="V34" s="16"/>
      <c r="W34" s="36"/>
    </row>
    <row r="35" spans="1:24" ht="12.75" customHeight="1" thickBot="1">
      <c r="A35" s="11" t="s">
        <v>80</v>
      </c>
      <c r="B35" s="99" t="s">
        <v>154</v>
      </c>
      <c r="C35" s="9">
        <v>32381</v>
      </c>
      <c r="D35" s="8" t="s">
        <v>19</v>
      </c>
      <c r="E35" s="26">
        <v>99.6</v>
      </c>
      <c r="G35" s="6">
        <v>2</v>
      </c>
      <c r="H35" s="20" t="s">
        <v>1</v>
      </c>
      <c r="I35" s="83">
        <v>185</v>
      </c>
      <c r="J35" s="83">
        <v>195</v>
      </c>
      <c r="K35" s="83">
        <v>205</v>
      </c>
      <c r="L35" s="52">
        <v>205</v>
      </c>
      <c r="M35" s="83">
        <v>125</v>
      </c>
      <c r="N35" s="83">
        <v>130</v>
      </c>
      <c r="O35" s="82">
        <v>132.5</v>
      </c>
      <c r="P35" s="45">
        <v>130</v>
      </c>
      <c r="Q35" s="83">
        <v>220</v>
      </c>
      <c r="R35" s="83">
        <v>232.5</v>
      </c>
      <c r="S35" s="82">
        <v>235</v>
      </c>
      <c r="T35" s="45">
        <v>232.5</v>
      </c>
      <c r="U35" s="45">
        <f t="shared" si="1"/>
        <v>567.5</v>
      </c>
      <c r="V35" s="16"/>
      <c r="W35" s="36"/>
    </row>
    <row r="36" spans="1:24" ht="12.75" customHeight="1" thickBot="1">
      <c r="A36" s="12">
        <v>11</v>
      </c>
      <c r="B36" s="99" t="s">
        <v>154</v>
      </c>
      <c r="C36" s="1"/>
      <c r="D36" s="5"/>
      <c r="E36" s="43"/>
      <c r="G36" s="1"/>
      <c r="H36" s="1"/>
      <c r="I36" s="24"/>
      <c r="J36" s="14"/>
      <c r="K36" s="14"/>
      <c r="L36" s="14"/>
      <c r="M36" s="25"/>
      <c r="N36" s="14"/>
      <c r="O36" s="14"/>
      <c r="P36" s="14"/>
      <c r="Q36" s="18"/>
      <c r="R36" s="14"/>
      <c r="S36" s="14"/>
      <c r="T36" s="14"/>
      <c r="U36" s="18"/>
      <c r="V36" s="18"/>
      <c r="W36" s="15"/>
      <c r="X36" s="38"/>
    </row>
    <row r="37" spans="1:24" ht="12.75" customHeight="1">
      <c r="A37" s="2" t="s">
        <v>29</v>
      </c>
      <c r="B37" s="99" t="s">
        <v>154</v>
      </c>
      <c r="C37" s="3"/>
      <c r="D37" s="5"/>
      <c r="E37" s="43"/>
      <c r="G37" s="1"/>
      <c r="H37" s="4"/>
      <c r="I37" s="24"/>
      <c r="J37" s="14"/>
      <c r="K37" s="14"/>
      <c r="L37" s="14"/>
      <c r="M37" s="25"/>
      <c r="N37" s="14"/>
      <c r="O37" s="14"/>
      <c r="P37" s="14"/>
      <c r="Q37" s="18"/>
      <c r="R37" s="14"/>
      <c r="S37" s="14"/>
      <c r="T37" s="14"/>
      <c r="U37" s="18"/>
      <c r="V37" s="18"/>
      <c r="W37" s="15"/>
      <c r="X37" s="38"/>
    </row>
    <row r="38" spans="1:24" ht="12.75" customHeight="1">
      <c r="A38" s="7" t="s">
        <v>18</v>
      </c>
      <c r="B38" s="99" t="s">
        <v>154</v>
      </c>
      <c r="C38" s="9"/>
      <c r="D38" s="8"/>
      <c r="E38" s="26"/>
      <c r="G38" s="6"/>
      <c r="H38" s="6"/>
      <c r="I38" s="27"/>
      <c r="J38" s="27"/>
      <c r="K38" s="27"/>
      <c r="L38" s="28"/>
      <c r="M38" s="27"/>
      <c r="N38" s="27"/>
      <c r="O38" s="27"/>
      <c r="P38" s="29"/>
      <c r="Q38" s="27"/>
      <c r="R38" s="27"/>
      <c r="S38" s="27"/>
      <c r="T38" s="29"/>
      <c r="U38" s="29"/>
      <c r="V38" s="16"/>
      <c r="W38" s="36"/>
    </row>
    <row r="39" spans="1:24" ht="12.75" customHeight="1">
      <c r="A39" s="7" t="s">
        <v>8</v>
      </c>
      <c r="B39" s="99" t="s">
        <v>154</v>
      </c>
      <c r="C39" s="9"/>
      <c r="D39" s="8"/>
      <c r="E39" s="26"/>
      <c r="G39" s="6"/>
      <c r="H39" s="6"/>
      <c r="I39" s="27"/>
      <c r="J39" s="27"/>
      <c r="K39" s="27"/>
      <c r="L39" s="28"/>
      <c r="M39" s="27"/>
      <c r="N39" s="27"/>
      <c r="O39" s="27"/>
      <c r="P39" s="29"/>
      <c r="Q39" s="27"/>
      <c r="R39" s="27"/>
      <c r="S39" s="27"/>
      <c r="T39" s="29"/>
      <c r="U39" s="29"/>
      <c r="V39" s="16"/>
      <c r="W39" s="36"/>
    </row>
    <row r="40" spans="1:24" ht="12.75" customHeight="1">
      <c r="A40" s="11" t="s">
        <v>81</v>
      </c>
      <c r="B40" s="99" t="s">
        <v>154</v>
      </c>
      <c r="C40" s="9">
        <v>33661</v>
      </c>
      <c r="D40" s="19" t="s">
        <v>27</v>
      </c>
      <c r="E40" s="26">
        <v>90</v>
      </c>
      <c r="G40" s="6">
        <v>1</v>
      </c>
      <c r="H40" s="20" t="s">
        <v>1</v>
      </c>
      <c r="I40" s="82">
        <v>260</v>
      </c>
      <c r="J40" s="83">
        <v>300</v>
      </c>
      <c r="K40" s="83">
        <v>320</v>
      </c>
      <c r="L40" s="52">
        <v>320</v>
      </c>
      <c r="M40" s="83">
        <v>140</v>
      </c>
      <c r="N40" s="83">
        <v>150</v>
      </c>
      <c r="O40" s="82">
        <v>155</v>
      </c>
      <c r="P40" s="45">
        <v>150</v>
      </c>
      <c r="Q40" s="83">
        <v>280</v>
      </c>
      <c r="R40" s="83">
        <v>300</v>
      </c>
      <c r="S40" s="82">
        <v>310</v>
      </c>
      <c r="T40" s="45">
        <v>300</v>
      </c>
      <c r="U40" s="45">
        <f t="shared" ref="U40" si="2">SUM(L40,P40,T40)</f>
        <v>770</v>
      </c>
      <c r="V40" s="16"/>
      <c r="W40" s="37"/>
    </row>
    <row r="41" spans="1:24" ht="12.75" customHeight="1">
      <c r="A41" s="21" t="s">
        <v>0</v>
      </c>
      <c r="B41" s="99" t="s">
        <v>154</v>
      </c>
      <c r="C41" s="9"/>
      <c r="D41" s="8"/>
      <c r="E41" s="26"/>
      <c r="G41" s="6"/>
      <c r="H41" s="6"/>
      <c r="I41" s="83"/>
      <c r="J41" s="83"/>
      <c r="K41" s="83"/>
      <c r="L41" s="28"/>
      <c r="M41" s="83"/>
      <c r="N41" s="83"/>
      <c r="O41" s="83"/>
      <c r="P41" s="29"/>
      <c r="Q41" s="83"/>
      <c r="R41" s="83"/>
      <c r="S41" s="83"/>
      <c r="T41" s="29"/>
      <c r="U41" s="29"/>
      <c r="V41" s="16"/>
      <c r="W41" s="36"/>
    </row>
    <row r="42" spans="1:24" ht="12.75" customHeight="1">
      <c r="A42" s="11" t="s">
        <v>82</v>
      </c>
      <c r="B42" s="99" t="s">
        <v>154</v>
      </c>
      <c r="C42" s="9">
        <v>37949</v>
      </c>
      <c r="D42" s="19" t="s">
        <v>32</v>
      </c>
      <c r="E42" s="26">
        <v>97.8</v>
      </c>
      <c r="G42" s="6">
        <v>1</v>
      </c>
      <c r="H42" s="6" t="s">
        <v>184</v>
      </c>
      <c r="I42" s="83">
        <v>180</v>
      </c>
      <c r="J42" s="82">
        <v>200</v>
      </c>
      <c r="K42" s="82">
        <v>200</v>
      </c>
      <c r="L42" s="52">
        <v>180</v>
      </c>
      <c r="M42" s="83">
        <v>100</v>
      </c>
      <c r="N42" s="83">
        <v>107.5</v>
      </c>
      <c r="O42" s="83">
        <v>112.5</v>
      </c>
      <c r="P42" s="45">
        <v>112.5</v>
      </c>
      <c r="Q42" s="83">
        <v>190</v>
      </c>
      <c r="R42" s="83">
        <v>210</v>
      </c>
      <c r="S42" s="82">
        <v>220</v>
      </c>
      <c r="T42" s="45">
        <v>210</v>
      </c>
      <c r="U42" s="45">
        <f>SUM(L42,P42,T42)</f>
        <v>502.5</v>
      </c>
      <c r="V42" s="16"/>
      <c r="W42" s="37"/>
    </row>
    <row r="43" spans="1:24" ht="12.75" customHeight="1">
      <c r="A43" s="11" t="s">
        <v>83</v>
      </c>
      <c r="B43" s="99" t="s">
        <v>154</v>
      </c>
      <c r="C43" s="9">
        <v>36495</v>
      </c>
      <c r="D43" s="19" t="s">
        <v>32</v>
      </c>
      <c r="E43" s="26">
        <v>99</v>
      </c>
      <c r="G43" s="6">
        <v>1</v>
      </c>
      <c r="H43" s="20" t="s">
        <v>186</v>
      </c>
      <c r="I43" s="82">
        <v>260</v>
      </c>
      <c r="J43" s="83">
        <v>270</v>
      </c>
      <c r="K43" s="83">
        <v>285</v>
      </c>
      <c r="L43" s="52">
        <v>285</v>
      </c>
      <c r="M43" s="83">
        <v>140</v>
      </c>
      <c r="N43" s="83">
        <v>150</v>
      </c>
      <c r="O43" s="82">
        <v>155</v>
      </c>
      <c r="P43" s="45">
        <v>150</v>
      </c>
      <c r="Q43" s="83">
        <v>285</v>
      </c>
      <c r="R43" s="82">
        <v>300</v>
      </c>
      <c r="S43" s="83"/>
      <c r="T43" s="45">
        <v>285</v>
      </c>
      <c r="U43" s="45">
        <f t="shared" ref="U43:U45" si="3">SUM(L43,P43,T43)</f>
        <v>720</v>
      </c>
      <c r="V43" s="16"/>
      <c r="W43" s="37"/>
    </row>
    <row r="44" spans="1:24" ht="12.75" customHeight="1">
      <c r="A44" s="11" t="s">
        <v>84</v>
      </c>
      <c r="B44" s="99" t="s">
        <v>154</v>
      </c>
      <c r="C44" s="9">
        <v>33046</v>
      </c>
      <c r="D44" s="19" t="s">
        <v>31</v>
      </c>
      <c r="E44" s="26">
        <v>99.7</v>
      </c>
      <c r="G44" s="6">
        <v>1</v>
      </c>
      <c r="H44" s="20" t="s">
        <v>1</v>
      </c>
      <c r="I44" s="83">
        <v>280</v>
      </c>
      <c r="J44" s="83">
        <v>300</v>
      </c>
      <c r="K44" s="83">
        <v>310</v>
      </c>
      <c r="L44" s="52">
        <v>310</v>
      </c>
      <c r="M44" s="83">
        <v>180</v>
      </c>
      <c r="N44" s="83">
        <v>192.5</v>
      </c>
      <c r="O44" s="82">
        <v>200</v>
      </c>
      <c r="P44" s="45">
        <v>192.5</v>
      </c>
      <c r="Q44" s="83">
        <v>250</v>
      </c>
      <c r="R44" s="83">
        <v>260</v>
      </c>
      <c r="S44" s="83">
        <v>270</v>
      </c>
      <c r="T44" s="45">
        <v>270</v>
      </c>
      <c r="U44" s="45">
        <f>SUM(L44,P44,T44)</f>
        <v>772.5</v>
      </c>
      <c r="V44" s="16"/>
      <c r="W44" s="37"/>
    </row>
    <row r="45" spans="1:24" ht="12.75" customHeight="1">
      <c r="A45" s="11" t="s">
        <v>85</v>
      </c>
      <c r="B45" s="99" t="s">
        <v>154</v>
      </c>
      <c r="C45" s="9">
        <v>32771</v>
      </c>
      <c r="D45" s="8" t="s">
        <v>19</v>
      </c>
      <c r="E45" s="26">
        <v>98.9</v>
      </c>
      <c r="G45" s="6">
        <v>2</v>
      </c>
      <c r="H45" s="20" t="s">
        <v>1</v>
      </c>
      <c r="I45" s="83">
        <v>260</v>
      </c>
      <c r="J45" s="83">
        <v>280</v>
      </c>
      <c r="K45" s="82">
        <v>300</v>
      </c>
      <c r="L45" s="52">
        <v>280</v>
      </c>
      <c r="M45" s="83">
        <v>160</v>
      </c>
      <c r="N45" s="83">
        <v>172.5</v>
      </c>
      <c r="O45" s="82">
        <v>180</v>
      </c>
      <c r="P45" s="45">
        <v>172.5</v>
      </c>
      <c r="Q45" s="83">
        <v>270</v>
      </c>
      <c r="R45" s="82">
        <v>290</v>
      </c>
      <c r="S45" s="82">
        <v>290</v>
      </c>
      <c r="T45" s="45">
        <v>270</v>
      </c>
      <c r="U45" s="45">
        <f t="shared" si="3"/>
        <v>722.5</v>
      </c>
      <c r="V45" s="16"/>
      <c r="W45" s="37"/>
    </row>
    <row r="46" spans="1:24" ht="12.75" customHeight="1">
      <c r="A46" s="11" t="s">
        <v>82</v>
      </c>
      <c r="B46" s="99" t="s">
        <v>154</v>
      </c>
      <c r="C46" s="9">
        <v>37949</v>
      </c>
      <c r="D46" s="19" t="s">
        <v>32</v>
      </c>
      <c r="E46" s="26">
        <v>97.8</v>
      </c>
      <c r="G46" s="6">
        <v>3</v>
      </c>
      <c r="H46" s="20" t="s">
        <v>1</v>
      </c>
      <c r="I46" s="83">
        <v>180</v>
      </c>
      <c r="J46" s="82">
        <v>200</v>
      </c>
      <c r="K46" s="82">
        <v>200</v>
      </c>
      <c r="L46" s="52">
        <v>180</v>
      </c>
      <c r="M46" s="83">
        <v>100</v>
      </c>
      <c r="N46" s="83">
        <v>107.5</v>
      </c>
      <c r="O46" s="83">
        <v>112.5</v>
      </c>
      <c r="P46" s="45">
        <v>112.5</v>
      </c>
      <c r="Q46" s="83">
        <v>190</v>
      </c>
      <c r="R46" s="83">
        <v>210</v>
      </c>
      <c r="S46" s="82">
        <v>220</v>
      </c>
      <c r="T46" s="45">
        <v>210</v>
      </c>
      <c r="U46" s="45">
        <f>SUM(L46,P46,T46)</f>
        <v>502.5</v>
      </c>
      <c r="V46" s="16"/>
      <c r="W46" s="37"/>
    </row>
    <row r="47" spans="1:24" ht="12.75" customHeight="1">
      <c r="A47" s="21" t="s">
        <v>15</v>
      </c>
      <c r="B47" s="99" t="s">
        <v>154</v>
      </c>
      <c r="C47" s="9"/>
      <c r="D47" s="8"/>
      <c r="E47" s="26"/>
      <c r="G47" s="6"/>
      <c r="H47" s="6"/>
      <c r="I47" s="83"/>
      <c r="J47" s="83"/>
      <c r="K47" s="83"/>
      <c r="L47" s="28"/>
      <c r="M47" s="83"/>
      <c r="N47" s="83"/>
      <c r="O47" s="83"/>
      <c r="P47" s="29"/>
      <c r="Q47" s="83"/>
      <c r="R47" s="83"/>
      <c r="S47" s="83"/>
      <c r="T47" s="29"/>
      <c r="U47" s="29"/>
      <c r="V47" s="16"/>
      <c r="W47" s="36"/>
    </row>
    <row r="48" spans="1:24" ht="12.75" customHeight="1" thickBot="1">
      <c r="A48" s="11" t="s">
        <v>86</v>
      </c>
      <c r="B48" s="99" t="s">
        <v>154</v>
      </c>
      <c r="C48" s="9">
        <v>35054</v>
      </c>
      <c r="D48" s="19" t="s">
        <v>32</v>
      </c>
      <c r="E48" s="26">
        <v>115.7</v>
      </c>
      <c r="G48" s="6">
        <v>1</v>
      </c>
      <c r="H48" s="20" t="s">
        <v>1</v>
      </c>
      <c r="I48" s="83">
        <v>250</v>
      </c>
      <c r="J48" s="83">
        <v>260</v>
      </c>
      <c r="K48" s="83">
        <v>270</v>
      </c>
      <c r="L48" s="52">
        <v>270</v>
      </c>
      <c r="M48" s="83">
        <v>160</v>
      </c>
      <c r="N48" s="82">
        <v>167.5</v>
      </c>
      <c r="O48" s="82">
        <v>167.5</v>
      </c>
      <c r="P48" s="45">
        <v>160</v>
      </c>
      <c r="Q48" s="83">
        <v>280</v>
      </c>
      <c r="R48" s="82">
        <v>300</v>
      </c>
      <c r="S48" s="82">
        <v>300</v>
      </c>
      <c r="T48" s="45">
        <v>280</v>
      </c>
      <c r="U48" s="45">
        <f t="shared" ref="U48" si="4">SUM(L48,P48,T48)</f>
        <v>710</v>
      </c>
      <c r="V48" s="16"/>
      <c r="W48" s="36"/>
    </row>
    <row r="49" spans="1:24" ht="12.75" customHeight="1" thickBot="1">
      <c r="A49" s="12">
        <v>6</v>
      </c>
      <c r="D49" s="5"/>
      <c r="E49" s="43"/>
      <c r="G49" s="1"/>
      <c r="H49" s="1"/>
      <c r="I49" s="24"/>
      <c r="J49" s="14"/>
      <c r="K49" s="14"/>
      <c r="L49" s="14"/>
      <c r="M49" s="25"/>
      <c r="N49" s="14"/>
      <c r="O49" s="14"/>
      <c r="P49" s="14"/>
      <c r="Q49" s="18"/>
      <c r="R49" s="14"/>
      <c r="S49" s="14"/>
      <c r="T49" s="14"/>
      <c r="U49" s="18"/>
      <c r="V49" s="18"/>
      <c r="W49" s="15"/>
      <c r="X49" s="38"/>
    </row>
    <row r="50" spans="1:24" ht="12.75" customHeight="1">
      <c r="A50" s="2" t="s">
        <v>11</v>
      </c>
      <c r="C50" s="3"/>
      <c r="D50" s="5"/>
      <c r="E50" s="43"/>
      <c r="G50" s="1"/>
      <c r="H50" s="4"/>
      <c r="I50" s="24"/>
      <c r="J50" s="14"/>
      <c r="K50" s="14"/>
      <c r="L50" s="14"/>
      <c r="M50" s="25"/>
      <c r="N50" s="15"/>
      <c r="P50"/>
      <c r="Q50" s="34"/>
      <c r="R50" s="47"/>
      <c r="S50" s="22"/>
      <c r="T50" s="22"/>
      <c r="V50" s="34"/>
      <c r="W50" s="75"/>
      <c r="X50" s="38"/>
    </row>
    <row r="51" spans="1:24" ht="12.75" customHeight="1">
      <c r="A51" s="7" t="s">
        <v>17</v>
      </c>
      <c r="C51" s="6"/>
      <c r="D51" s="8"/>
      <c r="E51" s="26"/>
      <c r="G51" s="6"/>
      <c r="H51" s="6"/>
      <c r="I51" s="27"/>
      <c r="J51" s="27"/>
      <c r="K51" s="27"/>
      <c r="L51" s="28"/>
      <c r="M51" s="16"/>
      <c r="N51" s="36"/>
      <c r="P51"/>
      <c r="T51"/>
      <c r="U51" s="75"/>
      <c r="V51"/>
      <c r="W51"/>
    </row>
    <row r="52" spans="1:24" ht="12.75" customHeight="1">
      <c r="A52" s="7" t="s">
        <v>4</v>
      </c>
      <c r="B52" s="99" t="s">
        <v>181</v>
      </c>
      <c r="C52" s="9"/>
      <c r="D52" s="8"/>
      <c r="E52" s="26"/>
      <c r="G52" s="6"/>
      <c r="H52" s="6"/>
      <c r="I52" s="27"/>
      <c r="J52" s="27"/>
      <c r="K52" s="27"/>
      <c r="L52" s="28"/>
      <c r="M52" s="16"/>
      <c r="N52" s="36"/>
      <c r="P52"/>
      <c r="T52"/>
      <c r="U52" s="75"/>
      <c r="V52"/>
      <c r="W52"/>
    </row>
    <row r="53" spans="1:24" ht="12.75" customHeight="1">
      <c r="A53" s="11" t="s">
        <v>87</v>
      </c>
      <c r="B53" s="99" t="s">
        <v>181</v>
      </c>
      <c r="C53" s="9">
        <v>31769</v>
      </c>
      <c r="D53" s="8" t="s">
        <v>19</v>
      </c>
      <c r="E53" s="26">
        <v>47.2</v>
      </c>
      <c r="G53" s="6">
        <v>1</v>
      </c>
      <c r="H53" s="20" t="s">
        <v>1</v>
      </c>
      <c r="I53" s="82">
        <v>42.5</v>
      </c>
      <c r="J53" s="83">
        <v>42.5</v>
      </c>
      <c r="K53" s="83">
        <v>45</v>
      </c>
      <c r="L53" s="52">
        <v>45</v>
      </c>
      <c r="M53" s="16" t="s">
        <v>63</v>
      </c>
      <c r="N53" s="37"/>
      <c r="P53"/>
      <c r="T53"/>
      <c r="U53" s="75"/>
      <c r="V53"/>
      <c r="W53"/>
    </row>
    <row r="54" spans="1:24" ht="12.75" customHeight="1">
      <c r="A54" s="7" t="s">
        <v>50</v>
      </c>
      <c r="B54" s="99" t="s">
        <v>181</v>
      </c>
      <c r="C54" s="9"/>
      <c r="D54" s="8"/>
      <c r="E54" s="26"/>
      <c r="G54" s="6"/>
      <c r="H54" s="6"/>
      <c r="I54" s="83"/>
      <c r="J54" s="83"/>
      <c r="K54" s="83"/>
      <c r="L54" s="28"/>
      <c r="M54" s="16"/>
      <c r="N54" s="36"/>
      <c r="P54"/>
      <c r="T54"/>
      <c r="U54" s="75"/>
      <c r="V54"/>
      <c r="W54"/>
    </row>
    <row r="55" spans="1:24" ht="12.75" customHeight="1">
      <c r="A55" s="11" t="s">
        <v>88</v>
      </c>
      <c r="B55" s="99" t="s">
        <v>181</v>
      </c>
      <c r="C55" s="9">
        <v>25142</v>
      </c>
      <c r="D55" s="8" t="s">
        <v>19</v>
      </c>
      <c r="E55" s="26">
        <v>56</v>
      </c>
      <c r="G55" s="6"/>
      <c r="H55" s="6" t="s">
        <v>187</v>
      </c>
      <c r="I55" s="82">
        <v>60</v>
      </c>
      <c r="J55" s="82">
        <v>65</v>
      </c>
      <c r="K55" s="82">
        <v>65</v>
      </c>
      <c r="L55" s="52">
        <v>0</v>
      </c>
      <c r="M55" s="16"/>
      <c r="N55" s="36" t="s">
        <v>47</v>
      </c>
      <c r="P55"/>
      <c r="T55"/>
      <c r="U55" s="75"/>
      <c r="V55"/>
      <c r="W55"/>
    </row>
    <row r="56" spans="1:24" ht="12.75" customHeight="1">
      <c r="A56" s="21" t="s">
        <v>5</v>
      </c>
      <c r="B56" s="99" t="s">
        <v>181</v>
      </c>
      <c r="C56" s="9"/>
      <c r="D56" s="8"/>
      <c r="E56" s="26"/>
      <c r="G56" s="6"/>
      <c r="H56" s="6"/>
      <c r="I56" s="83"/>
      <c r="J56" s="83"/>
      <c r="K56" s="83"/>
      <c r="L56" s="28"/>
      <c r="M56" s="16"/>
      <c r="N56" s="36"/>
      <c r="P56"/>
      <c r="T56"/>
      <c r="U56" s="75"/>
      <c r="V56"/>
      <c r="W56"/>
    </row>
    <row r="57" spans="1:24" ht="12.75" customHeight="1">
      <c r="A57" s="11" t="s">
        <v>67</v>
      </c>
      <c r="B57" s="99" t="s">
        <v>181</v>
      </c>
      <c r="C57" s="9">
        <v>29547</v>
      </c>
      <c r="D57" s="8" t="s">
        <v>19</v>
      </c>
      <c r="E57" s="26">
        <v>58.7</v>
      </c>
      <c r="G57" s="6">
        <v>1</v>
      </c>
      <c r="H57" s="20" t="s">
        <v>1</v>
      </c>
      <c r="I57" s="83">
        <v>75</v>
      </c>
      <c r="J57" s="83">
        <v>80</v>
      </c>
      <c r="K57" s="83">
        <v>85</v>
      </c>
      <c r="L57" s="45">
        <v>85</v>
      </c>
      <c r="M57" s="16" t="s">
        <v>65</v>
      </c>
      <c r="N57" s="36" t="s">
        <v>25</v>
      </c>
      <c r="P57"/>
      <c r="T57"/>
      <c r="U57" s="75"/>
      <c r="V57"/>
      <c r="W57"/>
    </row>
    <row r="58" spans="1:24" ht="12.75" customHeight="1">
      <c r="A58" s="11" t="s">
        <v>89</v>
      </c>
      <c r="B58" s="99" t="s">
        <v>181</v>
      </c>
      <c r="C58" s="9">
        <v>32494</v>
      </c>
      <c r="D58" s="8" t="s">
        <v>35</v>
      </c>
      <c r="E58" s="26">
        <v>60</v>
      </c>
      <c r="G58" s="6">
        <v>2</v>
      </c>
      <c r="H58" s="20" t="s">
        <v>1</v>
      </c>
      <c r="I58" s="83">
        <v>65</v>
      </c>
      <c r="J58" s="82">
        <v>67.5</v>
      </c>
      <c r="K58" s="82">
        <v>67.5</v>
      </c>
      <c r="L58" s="52">
        <v>65</v>
      </c>
      <c r="M58" s="16" t="s">
        <v>63</v>
      </c>
      <c r="N58" s="37"/>
      <c r="P58"/>
      <c r="T58"/>
      <c r="U58" s="75"/>
      <c r="V58"/>
      <c r="W58"/>
    </row>
    <row r="59" spans="1:24" ht="12.75" customHeight="1">
      <c r="A59" s="11" t="s">
        <v>67</v>
      </c>
      <c r="B59" s="99" t="s">
        <v>181</v>
      </c>
      <c r="C59" s="9">
        <v>29547</v>
      </c>
      <c r="D59" s="8" t="s">
        <v>19</v>
      </c>
      <c r="E59" s="26">
        <v>58.7</v>
      </c>
      <c r="G59" s="6">
        <v>1</v>
      </c>
      <c r="H59" s="6" t="s">
        <v>182</v>
      </c>
      <c r="I59" s="83">
        <v>75</v>
      </c>
      <c r="J59" s="83">
        <v>80</v>
      </c>
      <c r="K59" s="83">
        <v>85</v>
      </c>
      <c r="L59" s="45">
        <v>85</v>
      </c>
      <c r="M59" s="16" t="s">
        <v>65</v>
      </c>
      <c r="N59" s="36" t="s">
        <v>25</v>
      </c>
      <c r="P59"/>
      <c r="T59"/>
      <c r="U59" s="75"/>
      <c r="V59"/>
      <c r="W59"/>
    </row>
    <row r="60" spans="1:24" ht="12.75" customHeight="1">
      <c r="A60" s="7" t="s">
        <v>6</v>
      </c>
      <c r="B60" s="99" t="s">
        <v>181</v>
      </c>
      <c r="C60" s="9"/>
      <c r="D60" s="8"/>
      <c r="E60" s="26"/>
      <c r="G60" s="6"/>
      <c r="H60" s="6"/>
      <c r="I60" s="83"/>
      <c r="J60" s="83"/>
      <c r="K60" s="83"/>
      <c r="L60" s="28"/>
      <c r="M60" s="16"/>
      <c r="N60" s="36"/>
      <c r="P60"/>
      <c r="T60"/>
      <c r="U60" s="75"/>
      <c r="V60"/>
      <c r="W60"/>
    </row>
    <row r="61" spans="1:24" ht="12.75" customHeight="1">
      <c r="A61" s="11" t="s">
        <v>90</v>
      </c>
      <c r="B61" s="99" t="s">
        <v>181</v>
      </c>
      <c r="C61" s="9">
        <v>35351</v>
      </c>
      <c r="D61" s="8" t="s">
        <v>20</v>
      </c>
      <c r="E61" s="26">
        <v>60.3</v>
      </c>
      <c r="G61" s="6">
        <v>1</v>
      </c>
      <c r="H61" s="20" t="s">
        <v>1</v>
      </c>
      <c r="I61" s="83">
        <v>75</v>
      </c>
      <c r="J61" s="83">
        <v>77.5</v>
      </c>
      <c r="K61" s="82">
        <v>80</v>
      </c>
      <c r="L61" s="52">
        <v>77.5</v>
      </c>
      <c r="M61" s="16" t="s">
        <v>64</v>
      </c>
      <c r="N61" s="37"/>
      <c r="P61"/>
      <c r="T61"/>
      <c r="U61" s="75"/>
      <c r="V61"/>
      <c r="W61"/>
    </row>
    <row r="62" spans="1:24" ht="12.75" customHeight="1">
      <c r="A62" s="11" t="s">
        <v>91</v>
      </c>
      <c r="B62" s="99" t="s">
        <v>181</v>
      </c>
      <c r="C62" s="9">
        <v>27088</v>
      </c>
      <c r="D62" s="8" t="s">
        <v>42</v>
      </c>
      <c r="E62" s="26">
        <v>65.599999999999994</v>
      </c>
      <c r="G62" s="6">
        <v>1</v>
      </c>
      <c r="H62" s="20" t="s">
        <v>185</v>
      </c>
      <c r="I62" s="83">
        <v>45</v>
      </c>
      <c r="J62" s="83">
        <v>50</v>
      </c>
      <c r="K62" s="83">
        <v>52.5</v>
      </c>
      <c r="L62" s="52">
        <v>52.5</v>
      </c>
      <c r="M62" s="16">
        <v>3</v>
      </c>
      <c r="N62" s="37" t="s">
        <v>43</v>
      </c>
      <c r="P62"/>
      <c r="T62"/>
      <c r="U62" s="75"/>
      <c r="V62"/>
      <c r="W62"/>
    </row>
    <row r="63" spans="1:24" ht="12.75" customHeight="1">
      <c r="A63" s="11" t="s">
        <v>92</v>
      </c>
      <c r="B63" s="99" t="s">
        <v>181</v>
      </c>
      <c r="C63" s="9">
        <v>35270</v>
      </c>
      <c r="D63" s="8" t="s">
        <v>35</v>
      </c>
      <c r="E63" s="26">
        <v>67</v>
      </c>
      <c r="G63" s="6"/>
      <c r="H63" s="20" t="s">
        <v>1</v>
      </c>
      <c r="I63" s="82">
        <v>82.5</v>
      </c>
      <c r="J63" s="82">
        <v>82.5</v>
      </c>
      <c r="K63" s="82">
        <v>82.5</v>
      </c>
      <c r="L63" s="52">
        <v>0</v>
      </c>
      <c r="M63" s="16"/>
      <c r="N63" s="37"/>
      <c r="P63"/>
      <c r="T63"/>
      <c r="U63" s="75"/>
      <c r="V63"/>
      <c r="W63"/>
    </row>
    <row r="64" spans="1:24" ht="12.75" customHeight="1">
      <c r="A64" s="7" t="s">
        <v>7</v>
      </c>
      <c r="B64" s="99" t="s">
        <v>181</v>
      </c>
      <c r="C64" s="9"/>
      <c r="D64" s="8"/>
      <c r="E64" s="26"/>
      <c r="G64" s="6"/>
      <c r="H64" s="6"/>
      <c r="I64" s="83"/>
      <c r="J64" s="83"/>
      <c r="K64" s="83"/>
      <c r="L64" s="27"/>
      <c r="M64" s="16"/>
      <c r="N64" s="36"/>
      <c r="P64"/>
      <c r="T64"/>
      <c r="U64" s="75"/>
      <c r="V64"/>
      <c r="W64"/>
    </row>
    <row r="65" spans="1:23" ht="12.75" customHeight="1" thickBot="1">
      <c r="A65" s="11" t="s">
        <v>93</v>
      </c>
      <c r="B65" s="99" t="s">
        <v>181</v>
      </c>
      <c r="C65" s="9">
        <v>26083</v>
      </c>
      <c r="D65" s="8" t="s">
        <v>24</v>
      </c>
      <c r="E65" s="26">
        <v>68.5</v>
      </c>
      <c r="G65" s="6">
        <v>1</v>
      </c>
      <c r="H65" s="6" t="s">
        <v>187</v>
      </c>
      <c r="I65" s="83">
        <v>65</v>
      </c>
      <c r="J65" s="83">
        <v>70</v>
      </c>
      <c r="K65" s="83">
        <v>75</v>
      </c>
      <c r="L65" s="52">
        <v>75</v>
      </c>
      <c r="M65" s="16" t="s">
        <v>63</v>
      </c>
      <c r="N65" s="37"/>
      <c r="P65"/>
      <c r="T65"/>
      <c r="U65" s="75"/>
      <c r="V65"/>
      <c r="W65"/>
    </row>
    <row r="66" spans="1:23" ht="12.75" customHeight="1" thickBot="1">
      <c r="A66" s="12">
        <v>8</v>
      </c>
      <c r="C66" s="1"/>
      <c r="D66" s="5"/>
      <c r="E66" s="1"/>
      <c r="G66" s="1"/>
      <c r="H66" s="1"/>
      <c r="I66" s="84"/>
      <c r="J66" s="85"/>
      <c r="K66" s="85"/>
      <c r="L66" s="31"/>
      <c r="M66" s="32"/>
      <c r="N66" s="73"/>
      <c r="O66" s="39"/>
      <c r="P66"/>
      <c r="T66"/>
      <c r="U66"/>
      <c r="W66"/>
    </row>
    <row r="67" spans="1:23" ht="12.75" customHeight="1">
      <c r="A67" s="7" t="s">
        <v>18</v>
      </c>
      <c r="C67" s="9"/>
      <c r="D67" s="8"/>
      <c r="E67" s="26"/>
      <c r="G67" s="6"/>
      <c r="H67" s="6"/>
      <c r="I67" s="83"/>
      <c r="J67" s="83"/>
      <c r="K67" s="83"/>
      <c r="L67" s="28"/>
      <c r="M67" s="16"/>
      <c r="N67" s="36"/>
      <c r="P67"/>
      <c r="T67"/>
      <c r="U67" s="75"/>
      <c r="V67"/>
      <c r="W67"/>
    </row>
    <row r="68" spans="1:23" ht="12.75" customHeight="1">
      <c r="A68" s="7" t="s">
        <v>7</v>
      </c>
      <c r="C68" s="9"/>
      <c r="D68" s="8"/>
      <c r="E68" s="26"/>
      <c r="G68" s="6"/>
      <c r="H68" s="6"/>
      <c r="I68" s="83"/>
      <c r="J68" s="83"/>
      <c r="K68" s="83"/>
      <c r="L68" s="28"/>
      <c r="M68" s="16"/>
      <c r="N68" s="36"/>
      <c r="P68"/>
      <c r="T68"/>
      <c r="U68" s="75"/>
      <c r="V68"/>
      <c r="W68"/>
    </row>
    <row r="69" spans="1:23" ht="12.75" customHeight="1">
      <c r="A69" s="11" t="s">
        <v>94</v>
      </c>
      <c r="B69" s="99" t="s">
        <v>154</v>
      </c>
      <c r="C69" s="9">
        <v>32087</v>
      </c>
      <c r="D69" s="8" t="s">
        <v>53</v>
      </c>
      <c r="E69" s="26">
        <v>72.7</v>
      </c>
      <c r="G69" s="6">
        <v>1</v>
      </c>
      <c r="H69" s="20" t="s">
        <v>1</v>
      </c>
      <c r="I69" s="83">
        <v>130</v>
      </c>
      <c r="J69" s="83">
        <v>135</v>
      </c>
      <c r="K69" s="83">
        <v>137.5</v>
      </c>
      <c r="L69" s="52">
        <v>137.5</v>
      </c>
      <c r="M69" s="16" t="s">
        <v>64</v>
      </c>
      <c r="N69" s="36"/>
      <c r="P69"/>
      <c r="T69"/>
      <c r="U69" s="75"/>
      <c r="V69"/>
      <c r="W69"/>
    </row>
    <row r="70" spans="1:23" ht="12.75" customHeight="1">
      <c r="A70" s="11" t="s">
        <v>95</v>
      </c>
      <c r="B70" s="99" t="s">
        <v>154</v>
      </c>
      <c r="C70" s="9">
        <v>30797</v>
      </c>
      <c r="D70" s="8" t="s">
        <v>19</v>
      </c>
      <c r="E70" s="26">
        <v>73.7</v>
      </c>
      <c r="G70" s="6">
        <v>2</v>
      </c>
      <c r="H70" s="20" t="s">
        <v>1</v>
      </c>
      <c r="I70" s="82">
        <v>125</v>
      </c>
      <c r="J70" s="83">
        <v>125</v>
      </c>
      <c r="K70" s="83">
        <v>130</v>
      </c>
      <c r="L70" s="52">
        <v>130</v>
      </c>
      <c r="M70" s="16" t="s">
        <v>63</v>
      </c>
      <c r="N70" s="37"/>
      <c r="P70"/>
      <c r="T70"/>
      <c r="U70" s="75"/>
      <c r="V70"/>
      <c r="W70"/>
    </row>
    <row r="71" spans="1:23" ht="12.75" customHeight="1">
      <c r="A71" s="11" t="s">
        <v>96</v>
      </c>
      <c r="B71" s="99" t="s">
        <v>154</v>
      </c>
      <c r="C71" s="9">
        <v>34314</v>
      </c>
      <c r="D71" s="8" t="s">
        <v>19</v>
      </c>
      <c r="E71" s="26">
        <v>73.7</v>
      </c>
      <c r="G71" s="6">
        <v>3</v>
      </c>
      <c r="H71" s="20" t="s">
        <v>1</v>
      </c>
      <c r="I71" s="83">
        <v>95</v>
      </c>
      <c r="J71" s="82">
        <v>102.5</v>
      </c>
      <c r="K71" s="83">
        <v>102.5</v>
      </c>
      <c r="L71" s="52">
        <v>102.5</v>
      </c>
      <c r="M71" s="16">
        <v>2</v>
      </c>
      <c r="N71" s="37"/>
      <c r="P71"/>
      <c r="T71"/>
      <c r="U71" s="75"/>
      <c r="V71"/>
      <c r="W71"/>
    </row>
    <row r="72" spans="1:23" ht="12.75" customHeight="1">
      <c r="A72" s="11" t="s">
        <v>97</v>
      </c>
      <c r="B72" s="99" t="s">
        <v>154</v>
      </c>
      <c r="C72" s="9">
        <v>33519</v>
      </c>
      <c r="D72" s="8" t="s">
        <v>19</v>
      </c>
      <c r="E72" s="26">
        <v>74.7</v>
      </c>
      <c r="G72" s="6">
        <v>4</v>
      </c>
      <c r="H72" s="20" t="s">
        <v>1</v>
      </c>
      <c r="I72" s="83">
        <v>92.5</v>
      </c>
      <c r="J72" s="83">
        <v>97.5</v>
      </c>
      <c r="K72" s="82">
        <v>107.5</v>
      </c>
      <c r="L72" s="52">
        <v>97.5</v>
      </c>
      <c r="M72" s="16">
        <v>3</v>
      </c>
      <c r="N72" s="37" t="s">
        <v>41</v>
      </c>
      <c r="P72"/>
      <c r="T72"/>
      <c r="U72" s="75"/>
      <c r="V72"/>
      <c r="W72"/>
    </row>
    <row r="73" spans="1:23" ht="12.75" customHeight="1">
      <c r="A73" s="11" t="s">
        <v>98</v>
      </c>
      <c r="B73" s="99" t="s">
        <v>154</v>
      </c>
      <c r="C73" s="9">
        <v>29983</v>
      </c>
      <c r="D73" s="8" t="s">
        <v>53</v>
      </c>
      <c r="E73" s="26">
        <v>75</v>
      </c>
      <c r="G73" s="6">
        <v>1</v>
      </c>
      <c r="H73" s="6" t="s">
        <v>182</v>
      </c>
      <c r="I73" s="82">
        <v>125</v>
      </c>
      <c r="J73" s="83">
        <v>127.5</v>
      </c>
      <c r="K73" s="82">
        <v>130</v>
      </c>
      <c r="L73" s="52">
        <v>127.5</v>
      </c>
      <c r="M73" s="16" t="s">
        <v>63</v>
      </c>
      <c r="N73" s="36"/>
      <c r="P73"/>
      <c r="T73"/>
      <c r="U73" s="75"/>
      <c r="V73"/>
      <c r="W73"/>
    </row>
    <row r="74" spans="1:23" ht="12.75" customHeight="1">
      <c r="A74" s="11" t="s">
        <v>99</v>
      </c>
      <c r="B74" s="99" t="s">
        <v>154</v>
      </c>
      <c r="C74" s="9">
        <v>37554</v>
      </c>
      <c r="D74" s="19" t="s">
        <v>32</v>
      </c>
      <c r="E74" s="26">
        <v>74</v>
      </c>
      <c r="G74" s="6"/>
      <c r="H74" s="20" t="s">
        <v>186</v>
      </c>
      <c r="I74" s="82">
        <v>115</v>
      </c>
      <c r="J74" s="82">
        <v>115</v>
      </c>
      <c r="K74" s="82">
        <v>115</v>
      </c>
      <c r="L74" s="52">
        <v>0</v>
      </c>
      <c r="M74" s="16"/>
      <c r="N74" s="37" t="s">
        <v>33</v>
      </c>
      <c r="P74"/>
      <c r="T74"/>
      <c r="U74" s="75"/>
      <c r="V74"/>
      <c r="W74"/>
    </row>
    <row r="75" spans="1:23" ht="12.75" customHeight="1">
      <c r="A75" s="7" t="s">
        <v>2</v>
      </c>
      <c r="B75" s="99" t="s">
        <v>154</v>
      </c>
      <c r="C75" s="9"/>
      <c r="D75" s="8"/>
      <c r="E75" s="26"/>
      <c r="G75" s="6"/>
      <c r="H75" s="6"/>
      <c r="I75" s="27"/>
      <c r="J75" s="27"/>
      <c r="K75" s="27"/>
      <c r="L75" s="28"/>
      <c r="M75" s="16"/>
      <c r="N75" s="36"/>
      <c r="P75"/>
      <c r="T75"/>
      <c r="U75" s="75"/>
      <c r="V75"/>
      <c r="W75"/>
    </row>
    <row r="76" spans="1:23" ht="12.75" customHeight="1">
      <c r="A76" s="11" t="s">
        <v>100</v>
      </c>
      <c r="B76" s="99" t="s">
        <v>154</v>
      </c>
      <c r="C76" s="9">
        <v>37709</v>
      </c>
      <c r="D76" s="8" t="s">
        <v>22</v>
      </c>
      <c r="E76" s="41">
        <v>81.400000000000006</v>
      </c>
      <c r="G76" s="6">
        <v>1</v>
      </c>
      <c r="H76" s="6" t="s">
        <v>184</v>
      </c>
      <c r="I76" s="83">
        <v>120</v>
      </c>
      <c r="J76" s="83">
        <v>130</v>
      </c>
      <c r="K76" s="83">
        <v>135</v>
      </c>
      <c r="L76" s="52">
        <v>135</v>
      </c>
      <c r="M76" s="16" t="s">
        <v>63</v>
      </c>
      <c r="N76" s="42" t="s">
        <v>57</v>
      </c>
      <c r="P76"/>
      <c r="T76"/>
      <c r="U76" s="75"/>
      <c r="V76"/>
      <c r="W76"/>
    </row>
    <row r="77" spans="1:23" ht="12.75" customHeight="1">
      <c r="A77" s="11" t="s">
        <v>101</v>
      </c>
      <c r="B77" s="99" t="s">
        <v>154</v>
      </c>
      <c r="C77" s="9">
        <v>36486</v>
      </c>
      <c r="D77" s="19" t="s">
        <v>32</v>
      </c>
      <c r="E77" s="26">
        <v>81</v>
      </c>
      <c r="G77" s="6">
        <v>1</v>
      </c>
      <c r="H77" s="6" t="s">
        <v>186</v>
      </c>
      <c r="I77" s="83">
        <v>130</v>
      </c>
      <c r="J77" s="83">
        <v>137.5</v>
      </c>
      <c r="K77" s="83">
        <v>142.5</v>
      </c>
      <c r="L77" s="52">
        <v>142.5</v>
      </c>
      <c r="M77" s="16" t="s">
        <v>63</v>
      </c>
      <c r="N77" s="37"/>
      <c r="P77"/>
      <c r="T77"/>
      <c r="U77" s="75"/>
      <c r="V77"/>
      <c r="W77"/>
    </row>
    <row r="78" spans="1:23" ht="12.75" customHeight="1">
      <c r="A78" s="11" t="s">
        <v>102</v>
      </c>
      <c r="B78" s="99" t="s">
        <v>154</v>
      </c>
      <c r="C78" s="9">
        <v>30532</v>
      </c>
      <c r="D78" s="8" t="s">
        <v>22</v>
      </c>
      <c r="E78" s="26">
        <v>80.900000000000006</v>
      </c>
      <c r="G78" s="6">
        <v>1</v>
      </c>
      <c r="H78" s="20" t="s">
        <v>1</v>
      </c>
      <c r="I78" s="83">
        <v>160</v>
      </c>
      <c r="J78" s="83">
        <v>170</v>
      </c>
      <c r="K78" s="83"/>
      <c r="L78" s="52">
        <v>170</v>
      </c>
      <c r="M78" s="16" t="s">
        <v>64</v>
      </c>
      <c r="N78" s="37" t="s">
        <v>23</v>
      </c>
      <c r="P78"/>
      <c r="T78"/>
      <c r="U78" s="75"/>
      <c r="V78"/>
      <c r="W78"/>
    </row>
    <row r="79" spans="1:23" ht="12.75" customHeight="1">
      <c r="A79" s="7" t="s">
        <v>8</v>
      </c>
      <c r="B79" s="99" t="s">
        <v>154</v>
      </c>
      <c r="C79" s="9"/>
      <c r="D79" s="8"/>
      <c r="E79" s="26"/>
      <c r="G79" s="6"/>
      <c r="H79" s="6"/>
      <c r="I79" s="83"/>
      <c r="J79" s="83"/>
      <c r="K79" s="83"/>
      <c r="L79" s="28"/>
      <c r="M79" s="16"/>
      <c r="N79" s="36"/>
      <c r="P79"/>
      <c r="T79"/>
      <c r="U79" s="75"/>
      <c r="V79"/>
      <c r="W79"/>
    </row>
    <row r="80" spans="1:23" ht="12.75" customHeight="1">
      <c r="A80" s="11" t="s">
        <v>103</v>
      </c>
      <c r="B80" s="99" t="s">
        <v>154</v>
      </c>
      <c r="C80" s="9">
        <v>36829</v>
      </c>
      <c r="D80" s="8" t="s">
        <v>22</v>
      </c>
      <c r="E80" s="41">
        <v>88.8</v>
      </c>
      <c r="G80" s="6">
        <v>1</v>
      </c>
      <c r="H80" s="6" t="s">
        <v>186</v>
      </c>
      <c r="I80" s="83">
        <v>110</v>
      </c>
      <c r="J80" s="83">
        <v>120</v>
      </c>
      <c r="K80" s="83">
        <v>130</v>
      </c>
      <c r="L80" s="52">
        <v>130</v>
      </c>
      <c r="M80" s="16">
        <v>2</v>
      </c>
      <c r="N80" s="42"/>
      <c r="P80"/>
      <c r="T80"/>
      <c r="U80" s="75"/>
      <c r="V80"/>
      <c r="W80"/>
    </row>
    <row r="81" spans="1:23" ht="12.75" customHeight="1">
      <c r="A81" s="11" t="s">
        <v>104</v>
      </c>
      <c r="B81" s="99" t="s">
        <v>154</v>
      </c>
      <c r="C81" s="9">
        <v>34737</v>
      </c>
      <c r="D81" s="40" t="s">
        <v>45</v>
      </c>
      <c r="E81" s="41">
        <v>85.8</v>
      </c>
      <c r="G81" s="6">
        <v>1</v>
      </c>
      <c r="H81" s="20" t="s">
        <v>1</v>
      </c>
      <c r="I81" s="83">
        <v>167.5</v>
      </c>
      <c r="J81" s="83">
        <v>172.5</v>
      </c>
      <c r="K81" s="82">
        <v>177.5</v>
      </c>
      <c r="L81" s="52">
        <v>172.5</v>
      </c>
      <c r="M81" s="16" t="s">
        <v>64</v>
      </c>
      <c r="N81" s="42"/>
      <c r="P81"/>
      <c r="T81"/>
      <c r="U81" s="75"/>
      <c r="V81"/>
      <c r="W81"/>
    </row>
    <row r="82" spans="1:23" ht="12.75" customHeight="1">
      <c r="A82" s="11" t="s">
        <v>105</v>
      </c>
      <c r="B82" s="99" t="s">
        <v>154</v>
      </c>
      <c r="C82" s="9">
        <v>35725</v>
      </c>
      <c r="D82" s="19" t="s">
        <v>32</v>
      </c>
      <c r="E82" s="26">
        <v>88.3</v>
      </c>
      <c r="G82" s="6">
        <v>2</v>
      </c>
      <c r="H82" s="20" t="s">
        <v>1</v>
      </c>
      <c r="I82" s="83">
        <v>135</v>
      </c>
      <c r="J82" s="83">
        <v>142.5</v>
      </c>
      <c r="K82" s="82">
        <v>150</v>
      </c>
      <c r="L82" s="52">
        <v>142.5</v>
      </c>
      <c r="M82" s="16">
        <v>1</v>
      </c>
      <c r="N82" s="37" t="s">
        <v>33</v>
      </c>
      <c r="P82"/>
      <c r="T82"/>
      <c r="U82" s="75"/>
      <c r="V82"/>
      <c r="W82"/>
    </row>
    <row r="83" spans="1:23" ht="12.75" customHeight="1">
      <c r="A83" s="11" t="s">
        <v>106</v>
      </c>
      <c r="B83" s="99" t="s">
        <v>154</v>
      </c>
      <c r="C83" s="9">
        <v>34125</v>
      </c>
      <c r="D83" s="8" t="s">
        <v>19</v>
      </c>
      <c r="E83" s="26">
        <v>88.8</v>
      </c>
      <c r="G83" s="6">
        <v>3</v>
      </c>
      <c r="H83" s="20" t="s">
        <v>1</v>
      </c>
      <c r="I83" s="83">
        <v>130</v>
      </c>
      <c r="J83" s="83">
        <v>140</v>
      </c>
      <c r="K83" s="82">
        <v>145</v>
      </c>
      <c r="L83" s="52">
        <v>140</v>
      </c>
      <c r="M83" s="16">
        <v>1</v>
      </c>
      <c r="N83" s="36" t="s">
        <v>59</v>
      </c>
      <c r="P83"/>
      <c r="T83"/>
      <c r="U83" s="75"/>
      <c r="V83"/>
      <c r="W83"/>
    </row>
    <row r="84" spans="1:23" ht="12.75" customHeight="1">
      <c r="A84" s="11" t="s">
        <v>107</v>
      </c>
      <c r="B84" s="99" t="s">
        <v>154</v>
      </c>
      <c r="C84" s="9">
        <v>34906</v>
      </c>
      <c r="D84" s="8" t="s">
        <v>19</v>
      </c>
      <c r="E84" s="41">
        <v>87.2</v>
      </c>
      <c r="G84" s="6">
        <v>4</v>
      </c>
      <c r="H84" s="20" t="s">
        <v>1</v>
      </c>
      <c r="I84" s="83">
        <v>120</v>
      </c>
      <c r="J84" s="83">
        <v>125</v>
      </c>
      <c r="K84" s="83">
        <v>130</v>
      </c>
      <c r="L84" s="52">
        <v>130</v>
      </c>
      <c r="M84" s="16">
        <v>2</v>
      </c>
      <c r="N84" s="42" t="s">
        <v>47</v>
      </c>
      <c r="P84"/>
      <c r="T84"/>
      <c r="U84" s="75"/>
      <c r="V84"/>
      <c r="W84"/>
    </row>
    <row r="85" spans="1:23" ht="12.75" customHeight="1">
      <c r="A85" s="7" t="s">
        <v>0</v>
      </c>
      <c r="B85" s="99" t="s">
        <v>154</v>
      </c>
      <c r="C85" s="9"/>
      <c r="D85" s="8"/>
      <c r="E85" s="26"/>
      <c r="G85" s="6"/>
      <c r="H85" s="6"/>
      <c r="I85" s="83"/>
      <c r="J85" s="83"/>
      <c r="K85" s="83"/>
      <c r="L85" s="28"/>
      <c r="M85" s="16"/>
      <c r="N85" s="36"/>
      <c r="P85"/>
      <c r="T85"/>
      <c r="U85" s="75"/>
      <c r="V85"/>
      <c r="W85"/>
    </row>
    <row r="86" spans="1:23" ht="12.75" customHeight="1">
      <c r="A86" s="11" t="s">
        <v>108</v>
      </c>
      <c r="B86" s="99" t="s">
        <v>154</v>
      </c>
      <c r="C86" s="9">
        <v>37404</v>
      </c>
      <c r="D86" s="8" t="s">
        <v>48</v>
      </c>
      <c r="E86" s="41">
        <v>90.7</v>
      </c>
      <c r="G86" s="6" t="s">
        <v>61</v>
      </c>
      <c r="H86" s="6" t="s">
        <v>186</v>
      </c>
      <c r="I86" s="83">
        <v>70</v>
      </c>
      <c r="J86" s="83">
        <v>77.5</v>
      </c>
      <c r="K86" s="83">
        <v>82.5</v>
      </c>
      <c r="L86" s="52">
        <v>82.5</v>
      </c>
      <c r="M86" s="16"/>
      <c r="N86" s="42"/>
      <c r="P86"/>
      <c r="T86"/>
      <c r="U86" s="75"/>
      <c r="V86"/>
      <c r="W86"/>
    </row>
    <row r="87" spans="1:23" ht="12.75" customHeight="1">
      <c r="A87" s="56" t="s">
        <v>3</v>
      </c>
      <c r="B87" s="99" t="s">
        <v>154</v>
      </c>
      <c r="C87" s="58"/>
      <c r="D87" s="57"/>
      <c r="E87" s="59"/>
      <c r="G87" s="44"/>
      <c r="H87" s="44"/>
      <c r="I87" s="86"/>
      <c r="J87" s="86"/>
      <c r="K87" s="86"/>
      <c r="L87" s="65"/>
      <c r="M87" s="80"/>
      <c r="N87" s="36"/>
      <c r="P87"/>
      <c r="T87"/>
      <c r="U87" s="75"/>
      <c r="V87"/>
      <c r="W87"/>
    </row>
    <row r="88" spans="1:23" ht="12.75" customHeight="1">
      <c r="A88" s="61" t="s">
        <v>109</v>
      </c>
      <c r="B88" s="99" t="s">
        <v>154</v>
      </c>
      <c r="C88" s="63">
        <v>32668</v>
      </c>
      <c r="D88" s="62" t="s">
        <v>20</v>
      </c>
      <c r="E88" s="69">
        <v>100.7</v>
      </c>
      <c r="G88" s="64">
        <v>1</v>
      </c>
      <c r="H88" s="68" t="s">
        <v>1</v>
      </c>
      <c r="I88" s="87">
        <v>165</v>
      </c>
      <c r="J88" s="87">
        <v>175</v>
      </c>
      <c r="K88" s="87">
        <v>180</v>
      </c>
      <c r="L88" s="70">
        <v>180</v>
      </c>
      <c r="M88" s="81" t="s">
        <v>64</v>
      </c>
      <c r="N88" s="37"/>
      <c r="P88"/>
      <c r="T88"/>
      <c r="U88" s="75"/>
      <c r="V88"/>
      <c r="W88"/>
    </row>
    <row r="89" spans="1:23" ht="12.75" customHeight="1">
      <c r="A89" s="11" t="s">
        <v>110</v>
      </c>
      <c r="B89" s="99" t="s">
        <v>154</v>
      </c>
      <c r="C89" s="9">
        <v>27029</v>
      </c>
      <c r="D89" s="8" t="s">
        <v>22</v>
      </c>
      <c r="E89" s="26">
        <v>104</v>
      </c>
      <c r="G89" s="6">
        <v>2</v>
      </c>
      <c r="H89" s="68" t="s">
        <v>1</v>
      </c>
      <c r="I89" s="83">
        <v>170</v>
      </c>
      <c r="J89" s="82">
        <v>180</v>
      </c>
      <c r="K89" s="82">
        <v>180</v>
      </c>
      <c r="L89" s="52">
        <v>170</v>
      </c>
      <c r="M89" s="16" t="s">
        <v>63</v>
      </c>
      <c r="N89" s="37"/>
      <c r="P89"/>
      <c r="T89"/>
      <c r="U89" s="75"/>
      <c r="V89"/>
      <c r="W89"/>
    </row>
    <row r="90" spans="1:23" ht="12.75" customHeight="1">
      <c r="A90" s="61" t="s">
        <v>111</v>
      </c>
      <c r="B90" s="99" t="s">
        <v>154</v>
      </c>
      <c r="C90" s="63">
        <v>29813</v>
      </c>
      <c r="D90" s="8" t="s">
        <v>19</v>
      </c>
      <c r="E90" s="60">
        <v>106</v>
      </c>
      <c r="G90" s="55">
        <v>1</v>
      </c>
      <c r="H90" s="64" t="s">
        <v>182</v>
      </c>
      <c r="I90" s="88">
        <v>140</v>
      </c>
      <c r="J90" s="83">
        <v>150</v>
      </c>
      <c r="K90" s="83">
        <v>157.5</v>
      </c>
      <c r="L90" s="52">
        <v>157.5</v>
      </c>
      <c r="M90" s="16" t="s">
        <v>63</v>
      </c>
      <c r="N90" s="37" t="s">
        <v>38</v>
      </c>
      <c r="P90"/>
      <c r="T90"/>
      <c r="U90" s="75"/>
      <c r="V90"/>
      <c r="W90"/>
    </row>
    <row r="91" spans="1:23" ht="12.75" customHeight="1">
      <c r="A91" s="11" t="s">
        <v>110</v>
      </c>
      <c r="B91" s="99" t="s">
        <v>154</v>
      </c>
      <c r="C91" s="9">
        <v>27029</v>
      </c>
      <c r="D91" s="8" t="s">
        <v>22</v>
      </c>
      <c r="E91" s="26">
        <v>104</v>
      </c>
      <c r="G91" s="6">
        <v>1</v>
      </c>
      <c r="H91" s="6" t="s">
        <v>185</v>
      </c>
      <c r="I91" s="83">
        <v>170</v>
      </c>
      <c r="J91" s="82">
        <v>180</v>
      </c>
      <c r="K91" s="82">
        <v>180</v>
      </c>
      <c r="L91" s="52">
        <v>170</v>
      </c>
      <c r="M91" s="16" t="s">
        <v>63</v>
      </c>
      <c r="N91" s="37"/>
      <c r="P91"/>
      <c r="T91"/>
      <c r="U91" s="75"/>
      <c r="V91"/>
      <c r="W91"/>
    </row>
    <row r="92" spans="1:23" ht="12.75" customHeight="1">
      <c r="A92" s="61" t="s">
        <v>112</v>
      </c>
      <c r="B92" s="99" t="s">
        <v>154</v>
      </c>
      <c r="C92" s="63">
        <v>34193</v>
      </c>
      <c r="D92" s="67" t="s">
        <v>34</v>
      </c>
      <c r="E92" s="69">
        <v>107.9</v>
      </c>
      <c r="G92" s="64"/>
      <c r="H92" s="68" t="s">
        <v>1</v>
      </c>
      <c r="I92" s="89">
        <v>140</v>
      </c>
      <c r="J92" s="89">
        <v>140</v>
      </c>
      <c r="K92" s="89">
        <v>140</v>
      </c>
      <c r="L92" s="70">
        <v>0</v>
      </c>
      <c r="M92" s="81"/>
      <c r="N92" s="37" t="s">
        <v>33</v>
      </c>
      <c r="P92"/>
      <c r="T92"/>
      <c r="U92" s="75"/>
      <c r="V92"/>
      <c r="W92"/>
    </row>
    <row r="93" spans="1:23" ht="12.75" customHeight="1">
      <c r="A93" s="7" t="s">
        <v>15</v>
      </c>
      <c r="B93" s="99" t="s">
        <v>154</v>
      </c>
      <c r="C93" s="9"/>
      <c r="D93" s="8"/>
      <c r="E93" s="26"/>
      <c r="G93" s="6"/>
      <c r="H93" s="6"/>
      <c r="I93" s="83"/>
      <c r="J93" s="83"/>
      <c r="K93" s="83"/>
      <c r="L93" s="28"/>
      <c r="M93" s="16"/>
      <c r="N93" s="36"/>
      <c r="P93"/>
      <c r="T93"/>
      <c r="U93" s="75"/>
      <c r="V93"/>
      <c r="W93"/>
    </row>
    <row r="94" spans="1:23" ht="12.75" customHeight="1" thickBot="1">
      <c r="A94" s="11" t="s">
        <v>113</v>
      </c>
      <c r="B94" s="99" t="s">
        <v>154</v>
      </c>
      <c r="C94" s="9">
        <v>26497</v>
      </c>
      <c r="D94" s="8" t="s">
        <v>58</v>
      </c>
      <c r="E94" s="26">
        <v>116.8</v>
      </c>
      <c r="G94" s="6">
        <v>1</v>
      </c>
      <c r="H94" s="6" t="s">
        <v>187</v>
      </c>
      <c r="I94" s="83">
        <v>140</v>
      </c>
      <c r="J94" s="83">
        <v>145</v>
      </c>
      <c r="K94" s="83">
        <v>150</v>
      </c>
      <c r="L94" s="52">
        <v>150</v>
      </c>
      <c r="M94" s="16">
        <v>1</v>
      </c>
      <c r="N94" s="36" t="s">
        <v>47</v>
      </c>
      <c r="P94"/>
      <c r="T94"/>
      <c r="U94" s="75"/>
      <c r="V94"/>
      <c r="W94"/>
    </row>
    <row r="95" spans="1:23" ht="12.75" customHeight="1" thickBot="1">
      <c r="A95" s="12">
        <v>20</v>
      </c>
      <c r="B95" s="99" t="s">
        <v>154</v>
      </c>
      <c r="D95" s="5"/>
      <c r="E95" s="43"/>
      <c r="G95" s="1"/>
      <c r="H95" s="1"/>
      <c r="I95" s="24"/>
      <c r="J95" s="14"/>
      <c r="K95" s="14"/>
      <c r="L95" s="25"/>
      <c r="M95" s="15"/>
      <c r="N95" s="75"/>
      <c r="O95" s="38"/>
      <c r="P95"/>
      <c r="T95"/>
      <c r="U95"/>
      <c r="W95"/>
    </row>
    <row r="96" spans="1:23" ht="12.75" customHeight="1">
      <c r="A96" s="2" t="s">
        <v>21</v>
      </c>
      <c r="B96" s="99" t="s">
        <v>154</v>
      </c>
      <c r="C96" s="3"/>
      <c r="D96" s="5"/>
      <c r="E96" s="43"/>
      <c r="G96" s="1"/>
      <c r="H96" s="4"/>
      <c r="I96" s="24"/>
      <c r="J96" s="14"/>
      <c r="K96" s="14"/>
      <c r="L96" s="14"/>
      <c r="M96" s="25"/>
      <c r="N96" s="15"/>
      <c r="O96" s="38"/>
      <c r="P96"/>
      <c r="T96"/>
      <c r="U96"/>
      <c r="W96"/>
    </row>
    <row r="97" spans="1:23" ht="12.75" customHeight="1">
      <c r="A97" s="7" t="s">
        <v>18</v>
      </c>
      <c r="B97" s="99" t="s">
        <v>154</v>
      </c>
      <c r="C97" s="6"/>
      <c r="D97" s="8"/>
      <c r="E97" s="26"/>
      <c r="G97" s="6"/>
      <c r="H97" s="6"/>
      <c r="I97" s="83"/>
      <c r="J97" s="83"/>
      <c r="K97" s="83"/>
      <c r="L97" s="28"/>
      <c r="M97" s="16"/>
      <c r="N97" s="36"/>
      <c r="P97"/>
      <c r="T97"/>
      <c r="U97" s="75"/>
      <c r="V97"/>
      <c r="W97"/>
    </row>
    <row r="98" spans="1:23" ht="12.75" customHeight="1">
      <c r="A98" s="21" t="s">
        <v>8</v>
      </c>
      <c r="B98" s="99" t="s">
        <v>154</v>
      </c>
      <c r="C98" s="9"/>
      <c r="D98" s="8"/>
      <c r="E98" s="26"/>
      <c r="G98" s="6"/>
      <c r="H98" s="6"/>
      <c r="I98" s="83"/>
      <c r="J98" s="83"/>
      <c r="K98" s="83"/>
      <c r="L98" s="28"/>
      <c r="M98" s="16"/>
      <c r="N98" s="36"/>
      <c r="P98"/>
      <c r="T98"/>
      <c r="U98" s="75"/>
      <c r="V98"/>
      <c r="W98"/>
    </row>
    <row r="99" spans="1:23" ht="12.75" customHeight="1">
      <c r="A99" s="11" t="s">
        <v>114</v>
      </c>
      <c r="B99" s="99" t="s">
        <v>154</v>
      </c>
      <c r="C99" s="9">
        <v>28081</v>
      </c>
      <c r="D99" s="8" t="s">
        <v>22</v>
      </c>
      <c r="E99" s="26">
        <v>90</v>
      </c>
      <c r="G99" s="6">
        <v>1</v>
      </c>
      <c r="H99" s="6" t="s">
        <v>185</v>
      </c>
      <c r="I99" s="83">
        <v>230</v>
      </c>
      <c r="J99" s="83">
        <v>240</v>
      </c>
      <c r="K99" s="82">
        <v>250</v>
      </c>
      <c r="L99" s="52">
        <v>240</v>
      </c>
      <c r="M99" s="16" t="s">
        <v>65</v>
      </c>
      <c r="N99" s="36" t="s">
        <v>23</v>
      </c>
      <c r="P99"/>
      <c r="T99"/>
      <c r="U99" s="75"/>
      <c r="V99"/>
      <c r="W99"/>
    </row>
    <row r="100" spans="1:23" ht="12.75" customHeight="1">
      <c r="A100" s="7" t="s">
        <v>15</v>
      </c>
      <c r="B100" s="99" t="s">
        <v>154</v>
      </c>
      <c r="C100" s="9"/>
      <c r="D100" s="8"/>
      <c r="E100" s="26"/>
      <c r="G100" s="6"/>
      <c r="H100" s="6"/>
      <c r="I100" s="83"/>
      <c r="J100" s="83"/>
      <c r="K100" s="82"/>
      <c r="L100" s="28"/>
      <c r="M100" s="16"/>
      <c r="N100" s="36"/>
      <c r="P100"/>
      <c r="T100"/>
      <c r="U100" s="75"/>
      <c r="V100"/>
      <c r="W100"/>
    </row>
    <row r="101" spans="1:23" ht="12.75" customHeight="1" thickBot="1">
      <c r="A101" s="11" t="s">
        <v>115</v>
      </c>
      <c r="B101" s="99" t="s">
        <v>154</v>
      </c>
      <c r="C101" s="9">
        <v>27039</v>
      </c>
      <c r="D101" s="8" t="s">
        <v>22</v>
      </c>
      <c r="E101" s="26">
        <v>120</v>
      </c>
      <c r="G101" s="6">
        <v>1</v>
      </c>
      <c r="H101" s="6" t="s">
        <v>185</v>
      </c>
      <c r="I101" s="83">
        <v>240</v>
      </c>
      <c r="J101" s="82">
        <v>250</v>
      </c>
      <c r="K101" s="82">
        <v>267.5</v>
      </c>
      <c r="L101" s="52">
        <v>240</v>
      </c>
      <c r="M101" s="16" t="s">
        <v>64</v>
      </c>
      <c r="N101" s="36" t="s">
        <v>23</v>
      </c>
      <c r="P101"/>
      <c r="T101"/>
      <c r="U101" s="75"/>
      <c r="V101"/>
      <c r="W101"/>
    </row>
    <row r="102" spans="1:23" ht="12.75" customHeight="1" thickBot="1">
      <c r="A102" s="12">
        <v>2</v>
      </c>
      <c r="B102" s="99" t="s">
        <v>154</v>
      </c>
      <c r="C102" s="1"/>
      <c r="D102" s="5"/>
      <c r="E102" s="1"/>
      <c r="G102" s="1"/>
      <c r="H102" s="1"/>
      <c r="I102" s="84"/>
      <c r="J102" s="85"/>
      <c r="K102" s="85"/>
      <c r="L102" s="31"/>
      <c r="M102" s="32"/>
      <c r="N102" s="73"/>
      <c r="O102" s="39"/>
      <c r="P102"/>
      <c r="T102"/>
      <c r="U102"/>
      <c r="W102"/>
    </row>
    <row r="103" spans="1:23" ht="12.75" customHeight="1">
      <c r="A103" s="2" t="s">
        <v>10</v>
      </c>
      <c r="B103" s="99" t="s">
        <v>154</v>
      </c>
      <c r="C103" s="3"/>
      <c r="D103" s="5"/>
      <c r="E103" s="43"/>
      <c r="G103" s="1"/>
      <c r="H103" s="4"/>
      <c r="I103" s="90"/>
      <c r="J103" s="91"/>
      <c r="K103" s="91"/>
      <c r="L103" s="25"/>
      <c r="M103" s="14"/>
      <c r="N103" s="76"/>
      <c r="O103" s="38"/>
      <c r="P103"/>
      <c r="T103"/>
      <c r="U103"/>
      <c r="W103"/>
    </row>
    <row r="104" spans="1:23" ht="12.75" customHeight="1">
      <c r="A104" s="7" t="s">
        <v>18</v>
      </c>
      <c r="B104" s="99" t="s">
        <v>154</v>
      </c>
      <c r="C104" s="9"/>
      <c r="D104" s="8"/>
      <c r="E104" s="26"/>
      <c r="G104" s="6"/>
      <c r="H104" s="6"/>
      <c r="I104" s="83"/>
      <c r="J104" s="83"/>
      <c r="K104" s="83"/>
      <c r="L104" s="28"/>
      <c r="M104" s="78"/>
      <c r="N104" s="36"/>
      <c r="P104"/>
      <c r="T104"/>
      <c r="U104" s="75"/>
      <c r="V104"/>
      <c r="W104"/>
    </row>
    <row r="105" spans="1:23" ht="12.75" customHeight="1">
      <c r="A105" s="7" t="s">
        <v>7</v>
      </c>
      <c r="B105" s="99" t="s">
        <v>154</v>
      </c>
      <c r="C105" s="9"/>
      <c r="D105" s="8"/>
      <c r="E105" s="26"/>
      <c r="G105" s="6"/>
      <c r="H105" s="6"/>
      <c r="I105" s="83"/>
      <c r="J105" s="83"/>
      <c r="K105" s="83"/>
      <c r="L105" s="28"/>
      <c r="M105" s="78"/>
      <c r="N105" s="36"/>
      <c r="P105"/>
      <c r="T105"/>
      <c r="U105" s="75"/>
      <c r="V105"/>
      <c r="W105"/>
    </row>
    <row r="106" spans="1:23" ht="12.75" customHeight="1">
      <c r="A106" s="11" t="s">
        <v>116</v>
      </c>
      <c r="B106" s="99" t="s">
        <v>154</v>
      </c>
      <c r="C106" s="9">
        <v>27097</v>
      </c>
      <c r="D106" s="8" t="s">
        <v>19</v>
      </c>
      <c r="E106" s="26">
        <v>71.8</v>
      </c>
      <c r="G106" s="6">
        <v>1</v>
      </c>
      <c r="H106" s="6" t="s">
        <v>185</v>
      </c>
      <c r="I106" s="83">
        <v>140</v>
      </c>
      <c r="J106" s="83">
        <v>145</v>
      </c>
      <c r="K106" s="82">
        <v>150</v>
      </c>
      <c r="L106" s="45">
        <v>145</v>
      </c>
      <c r="M106" s="16" t="s">
        <v>63</v>
      </c>
      <c r="N106" s="37"/>
      <c r="P106"/>
      <c r="T106"/>
      <c r="U106" s="75"/>
      <c r="V106"/>
      <c r="W106"/>
    </row>
    <row r="107" spans="1:23" ht="12.75" customHeight="1">
      <c r="A107" s="21" t="s">
        <v>2</v>
      </c>
      <c r="B107" s="99" t="s">
        <v>154</v>
      </c>
      <c r="C107" s="9"/>
      <c r="D107" s="8"/>
      <c r="E107" s="26"/>
      <c r="G107" s="6"/>
      <c r="H107" s="6"/>
      <c r="I107" s="83"/>
      <c r="J107" s="83"/>
      <c r="K107" s="83"/>
      <c r="L107" s="28"/>
      <c r="M107" s="16"/>
      <c r="N107" s="36"/>
      <c r="P107"/>
      <c r="T107"/>
      <c r="U107" s="75"/>
      <c r="V107"/>
      <c r="W107"/>
    </row>
    <row r="108" spans="1:23" ht="12.75" customHeight="1">
      <c r="A108" s="11" t="s">
        <v>117</v>
      </c>
      <c r="B108" s="99" t="s">
        <v>154</v>
      </c>
      <c r="C108" s="9">
        <v>33279</v>
      </c>
      <c r="D108" s="8" t="s">
        <v>19</v>
      </c>
      <c r="E108" s="26">
        <v>80.900000000000006</v>
      </c>
      <c r="G108" s="6">
        <v>1</v>
      </c>
      <c r="H108" s="20" t="s">
        <v>1</v>
      </c>
      <c r="I108" s="83">
        <v>155</v>
      </c>
      <c r="J108" s="83">
        <v>160</v>
      </c>
      <c r="K108" s="83"/>
      <c r="L108" s="45">
        <v>160</v>
      </c>
      <c r="M108" s="16" t="s">
        <v>63</v>
      </c>
      <c r="N108" s="37"/>
      <c r="P108"/>
      <c r="T108"/>
      <c r="U108" s="75"/>
      <c r="V108"/>
      <c r="W108"/>
    </row>
    <row r="109" spans="1:23" ht="12.75" customHeight="1">
      <c r="A109" s="21" t="s">
        <v>3</v>
      </c>
      <c r="B109" s="99" t="s">
        <v>154</v>
      </c>
      <c r="C109" s="9"/>
      <c r="D109" s="8"/>
      <c r="E109" s="26"/>
      <c r="G109" s="6"/>
      <c r="H109" s="6"/>
      <c r="I109" s="83"/>
      <c r="J109" s="83"/>
      <c r="K109" s="83"/>
      <c r="L109" s="28"/>
      <c r="M109" s="16"/>
      <c r="N109" s="36"/>
      <c r="P109"/>
      <c r="T109"/>
      <c r="U109" s="75"/>
      <c r="V109"/>
      <c r="W109"/>
    </row>
    <row r="110" spans="1:23" ht="12.75" customHeight="1">
      <c r="A110" s="11" t="s">
        <v>118</v>
      </c>
      <c r="B110" s="99" t="s">
        <v>154</v>
      </c>
      <c r="C110" s="9">
        <v>36119</v>
      </c>
      <c r="D110" s="19" t="s">
        <v>32</v>
      </c>
      <c r="E110" s="26">
        <v>104.3</v>
      </c>
      <c r="G110" s="6">
        <v>1</v>
      </c>
      <c r="H110" s="20" t="s">
        <v>186</v>
      </c>
      <c r="I110" s="83">
        <v>165</v>
      </c>
      <c r="J110" s="83">
        <v>175</v>
      </c>
      <c r="K110" s="82">
        <v>180</v>
      </c>
      <c r="L110" s="52">
        <v>175</v>
      </c>
      <c r="M110" s="16">
        <v>1</v>
      </c>
      <c r="N110" s="37" t="s">
        <v>40</v>
      </c>
      <c r="P110"/>
      <c r="T110"/>
      <c r="U110" s="75"/>
      <c r="V110"/>
      <c r="W110"/>
    </row>
    <row r="111" spans="1:23" ht="12.75" customHeight="1">
      <c r="A111" s="11" t="s">
        <v>119</v>
      </c>
      <c r="B111" s="99" t="s">
        <v>154</v>
      </c>
      <c r="C111" s="9">
        <v>33578</v>
      </c>
      <c r="D111" s="8" t="s">
        <v>19</v>
      </c>
      <c r="E111" s="26">
        <v>108.4</v>
      </c>
      <c r="G111" s="6">
        <v>1</v>
      </c>
      <c r="H111" s="20" t="s">
        <v>1</v>
      </c>
      <c r="I111" s="82">
        <v>170</v>
      </c>
      <c r="J111" s="83">
        <v>170</v>
      </c>
      <c r="K111" s="82">
        <v>177.5</v>
      </c>
      <c r="L111" s="52">
        <v>170</v>
      </c>
      <c r="M111" s="16">
        <v>1</v>
      </c>
      <c r="N111" s="37"/>
      <c r="P111"/>
      <c r="T111"/>
      <c r="U111" s="75"/>
      <c r="V111"/>
      <c r="W111"/>
    </row>
    <row r="112" spans="1:23" ht="12.75" customHeight="1">
      <c r="A112" s="21" t="s">
        <v>15</v>
      </c>
      <c r="B112" s="99" t="s">
        <v>154</v>
      </c>
      <c r="C112" s="9"/>
      <c r="D112" s="8"/>
      <c r="E112" s="26"/>
      <c r="G112" s="6"/>
      <c r="H112" s="6"/>
      <c r="I112" s="83"/>
      <c r="J112" s="83"/>
      <c r="K112" s="83"/>
      <c r="L112" s="28"/>
      <c r="M112" s="16"/>
      <c r="N112" s="36"/>
      <c r="P112"/>
      <c r="T112"/>
      <c r="U112" s="75"/>
      <c r="V112"/>
      <c r="W112"/>
    </row>
    <row r="113" spans="1:23" ht="12.75" customHeight="1">
      <c r="A113" s="11" t="s">
        <v>120</v>
      </c>
      <c r="B113" s="99" t="s">
        <v>154</v>
      </c>
      <c r="C113" s="9">
        <v>24551</v>
      </c>
      <c r="D113" s="8" t="s">
        <v>52</v>
      </c>
      <c r="E113" s="26">
        <v>118.2</v>
      </c>
      <c r="G113" s="6">
        <v>1</v>
      </c>
      <c r="H113" s="20" t="s">
        <v>1</v>
      </c>
      <c r="I113" s="82">
        <v>220</v>
      </c>
      <c r="J113" s="82">
        <v>220</v>
      </c>
      <c r="K113" s="83">
        <v>220</v>
      </c>
      <c r="L113" s="52">
        <v>220</v>
      </c>
      <c r="M113" s="16" t="s">
        <v>64</v>
      </c>
      <c r="N113" s="36" t="s">
        <v>54</v>
      </c>
      <c r="P113"/>
      <c r="T113"/>
      <c r="U113" s="75"/>
      <c r="V113"/>
      <c r="W113"/>
    </row>
    <row r="114" spans="1:23" ht="12.75" customHeight="1">
      <c r="A114" s="11" t="s">
        <v>121</v>
      </c>
      <c r="B114" s="99" t="s">
        <v>154</v>
      </c>
      <c r="C114" s="9">
        <v>32075</v>
      </c>
      <c r="D114" s="8" t="s">
        <v>19</v>
      </c>
      <c r="E114" s="26">
        <v>113.7</v>
      </c>
      <c r="G114" s="6">
        <v>2</v>
      </c>
      <c r="H114" s="20" t="s">
        <v>1</v>
      </c>
      <c r="I114" s="83">
        <v>165</v>
      </c>
      <c r="J114" s="82">
        <v>172.5</v>
      </c>
      <c r="K114" s="82">
        <v>172.5</v>
      </c>
      <c r="L114" s="52">
        <v>165</v>
      </c>
      <c r="M114" s="16">
        <v>1</v>
      </c>
      <c r="N114" s="37"/>
      <c r="P114"/>
      <c r="T114"/>
      <c r="U114" s="75"/>
      <c r="V114"/>
      <c r="W114"/>
    </row>
    <row r="115" spans="1:23" ht="12.75" customHeight="1" thickBot="1">
      <c r="A115" s="11" t="s">
        <v>120</v>
      </c>
      <c r="B115" s="99" t="s">
        <v>154</v>
      </c>
      <c r="C115" s="9">
        <v>24551</v>
      </c>
      <c r="D115" s="8" t="s">
        <v>52</v>
      </c>
      <c r="E115" s="26">
        <v>118.2</v>
      </c>
      <c r="G115" s="6">
        <v>1</v>
      </c>
      <c r="H115" s="6" t="s">
        <v>188</v>
      </c>
      <c r="I115" s="82">
        <v>220</v>
      </c>
      <c r="J115" s="82">
        <v>220</v>
      </c>
      <c r="K115" s="83">
        <v>220</v>
      </c>
      <c r="L115" s="52">
        <v>220</v>
      </c>
      <c r="M115" s="16" t="s">
        <v>64</v>
      </c>
      <c r="N115" s="36" t="s">
        <v>54</v>
      </c>
      <c r="P115"/>
      <c r="T115"/>
      <c r="U115" s="75"/>
      <c r="V115"/>
      <c r="W115"/>
    </row>
    <row r="116" spans="1:23" ht="12.75" customHeight="1" thickBot="1">
      <c r="A116" s="12">
        <v>6</v>
      </c>
      <c r="D116" s="5"/>
      <c r="E116" s="43"/>
      <c r="G116" s="1"/>
      <c r="H116" s="1"/>
      <c r="I116" s="24"/>
      <c r="J116" s="14"/>
      <c r="K116" s="14"/>
      <c r="L116" s="14"/>
      <c r="M116" s="25"/>
      <c r="N116" s="15"/>
      <c r="O116" s="38"/>
      <c r="P116"/>
      <c r="T116"/>
      <c r="U116"/>
      <c r="W116"/>
    </row>
    <row r="117" spans="1:23" ht="12.75" customHeight="1">
      <c r="A117" s="2" t="s">
        <v>9</v>
      </c>
      <c r="C117" s="3"/>
      <c r="D117" s="5"/>
      <c r="E117" s="43"/>
      <c r="G117" s="1"/>
      <c r="H117" s="4"/>
      <c r="I117" s="24"/>
      <c r="J117" s="14"/>
      <c r="K117" s="14"/>
      <c r="L117" s="14"/>
      <c r="M117" s="25"/>
      <c r="N117" s="15"/>
      <c r="O117" s="38"/>
      <c r="P117"/>
      <c r="T117"/>
      <c r="U117"/>
      <c r="W117"/>
    </row>
    <row r="118" spans="1:23" ht="12.75" customHeight="1">
      <c r="A118" s="7" t="s">
        <v>17</v>
      </c>
      <c r="C118" s="6"/>
      <c r="D118" s="8"/>
      <c r="E118" s="26"/>
      <c r="G118" s="6"/>
      <c r="H118" s="6"/>
      <c r="I118" s="27"/>
      <c r="J118" s="35"/>
      <c r="K118" s="16"/>
      <c r="M118" s="34"/>
      <c r="P118"/>
      <c r="T118" s="75"/>
      <c r="U118"/>
      <c r="V118"/>
      <c r="W118"/>
    </row>
    <row r="119" spans="1:23" ht="12.75" customHeight="1">
      <c r="A119" s="23">
        <v>45</v>
      </c>
      <c r="C119" s="6"/>
      <c r="D119" s="8"/>
      <c r="E119" s="26"/>
      <c r="G119" s="6"/>
      <c r="H119" s="6"/>
      <c r="I119" s="27"/>
      <c r="J119" s="35"/>
      <c r="K119" s="16"/>
      <c r="M119" s="34"/>
      <c r="P119"/>
      <c r="T119" s="75"/>
      <c r="U119"/>
      <c r="V119"/>
      <c r="W119"/>
    </row>
    <row r="120" spans="1:23" ht="12.75" customHeight="1" thickBot="1">
      <c r="A120" s="11" t="s">
        <v>88</v>
      </c>
      <c r="B120" s="99" t="s">
        <v>181</v>
      </c>
      <c r="C120" s="9">
        <v>25142</v>
      </c>
      <c r="D120" s="8" t="s">
        <v>19</v>
      </c>
      <c r="E120" s="26">
        <v>56</v>
      </c>
      <c r="G120" s="6">
        <v>1</v>
      </c>
      <c r="H120" s="6" t="s">
        <v>187</v>
      </c>
      <c r="I120" s="27">
        <v>10</v>
      </c>
      <c r="J120" s="53">
        <f>PRODUCT(A119,I120/E120)</f>
        <v>8.0357142857142865</v>
      </c>
      <c r="K120" s="16"/>
      <c r="L120" s="74"/>
      <c r="M120" s="34"/>
      <c r="P120"/>
      <c r="T120" s="75"/>
      <c r="U120"/>
      <c r="V120"/>
      <c r="W120"/>
    </row>
    <row r="121" spans="1:23" ht="12.75" customHeight="1" thickBot="1">
      <c r="A121" s="12">
        <v>1</v>
      </c>
      <c r="C121" s="10"/>
      <c r="D121" s="1"/>
      <c r="E121" s="1"/>
      <c r="G121" s="1"/>
      <c r="H121" s="13"/>
      <c r="I121" s="24"/>
      <c r="J121" s="14"/>
      <c r="K121" s="14"/>
      <c r="L121" s="14"/>
      <c r="M121" s="15"/>
      <c r="N121" s="14"/>
      <c r="P121"/>
      <c r="T121"/>
      <c r="U121" s="75"/>
      <c r="V121"/>
      <c r="W121"/>
    </row>
    <row r="122" spans="1:23" ht="12.75" customHeight="1">
      <c r="A122" s="7" t="s">
        <v>18</v>
      </c>
      <c r="C122" s="6"/>
      <c r="D122" s="8"/>
      <c r="E122" s="26"/>
      <c r="G122" s="6"/>
      <c r="H122" s="6"/>
      <c r="I122" s="27"/>
      <c r="J122" s="35"/>
      <c r="K122" s="16"/>
      <c r="M122" s="34"/>
      <c r="P122"/>
      <c r="T122" s="75"/>
      <c r="U122"/>
      <c r="V122"/>
      <c r="W122"/>
    </row>
    <row r="123" spans="1:23" ht="12.75" customHeight="1">
      <c r="A123" s="23">
        <v>75</v>
      </c>
      <c r="C123" s="6"/>
      <c r="D123" s="8"/>
      <c r="E123" s="26"/>
      <c r="G123" s="6"/>
      <c r="H123" s="6"/>
      <c r="I123" s="27"/>
      <c r="J123" s="35"/>
      <c r="K123" s="16"/>
      <c r="M123" s="34"/>
      <c r="P123"/>
      <c r="T123" s="75"/>
      <c r="U123"/>
      <c r="V123"/>
      <c r="W123"/>
    </row>
    <row r="124" spans="1:23" ht="12.75" customHeight="1">
      <c r="A124" s="11" t="s">
        <v>122</v>
      </c>
      <c r="B124" s="99" t="s">
        <v>154</v>
      </c>
      <c r="C124" s="9">
        <v>37909</v>
      </c>
      <c r="D124" s="40" t="s">
        <v>53</v>
      </c>
      <c r="E124" s="41">
        <v>78.599999999999994</v>
      </c>
      <c r="G124" s="6">
        <v>1</v>
      </c>
      <c r="H124" s="6" t="s">
        <v>184</v>
      </c>
      <c r="I124" s="27">
        <v>45</v>
      </c>
      <c r="J124" s="53">
        <f>PRODUCT(A123,I124/E124)</f>
        <v>42.938931297709928</v>
      </c>
      <c r="K124" s="16" t="s">
        <v>63</v>
      </c>
      <c r="L124" s="74"/>
      <c r="M124" s="34"/>
      <c r="P124"/>
      <c r="T124" s="75"/>
      <c r="U124"/>
      <c r="V124"/>
      <c r="W124"/>
    </row>
    <row r="125" spans="1:23" ht="12.75" customHeight="1">
      <c r="A125" s="23">
        <v>100</v>
      </c>
      <c r="B125" s="99" t="s">
        <v>154</v>
      </c>
      <c r="C125" s="6"/>
      <c r="D125" s="8"/>
      <c r="E125" s="26"/>
      <c r="G125" s="6"/>
      <c r="H125" s="6"/>
      <c r="I125" s="27"/>
      <c r="J125" s="35"/>
      <c r="K125" s="16"/>
      <c r="M125" s="34"/>
      <c r="P125"/>
      <c r="T125" s="75"/>
      <c r="U125"/>
      <c r="V125"/>
      <c r="W125"/>
    </row>
    <row r="126" spans="1:23" ht="12.75" customHeight="1">
      <c r="A126" s="11" t="s">
        <v>123</v>
      </c>
      <c r="B126" s="99" t="s">
        <v>154</v>
      </c>
      <c r="C126" s="9">
        <v>30403</v>
      </c>
      <c r="D126" s="40" t="s">
        <v>44</v>
      </c>
      <c r="E126" s="41">
        <v>100</v>
      </c>
      <c r="G126" s="6">
        <v>1</v>
      </c>
      <c r="H126" s="20" t="s">
        <v>1</v>
      </c>
      <c r="I126" s="27">
        <v>41</v>
      </c>
      <c r="J126" s="53">
        <f>PRODUCT(I126,A125/E126)</f>
        <v>41</v>
      </c>
      <c r="K126" s="16" t="s">
        <v>64</v>
      </c>
      <c r="L126" s="74"/>
      <c r="M126" s="34"/>
      <c r="P126"/>
      <c r="T126" s="75"/>
      <c r="U126"/>
      <c r="V126"/>
      <c r="W126"/>
    </row>
    <row r="127" spans="1:23" ht="12.75" customHeight="1">
      <c r="A127" s="11" t="s">
        <v>102</v>
      </c>
      <c r="B127" s="99" t="s">
        <v>154</v>
      </c>
      <c r="C127" s="9">
        <v>30532</v>
      </c>
      <c r="D127" s="8" t="s">
        <v>22</v>
      </c>
      <c r="E127" s="26">
        <v>80.900000000000006</v>
      </c>
      <c r="G127" s="6">
        <v>2</v>
      </c>
      <c r="H127" s="20" t="s">
        <v>1</v>
      </c>
      <c r="I127" s="27">
        <v>20</v>
      </c>
      <c r="J127" s="53">
        <f>PRODUCT(A125,I127/E127)</f>
        <v>24.72187886279357</v>
      </c>
      <c r="K127" s="16">
        <v>1</v>
      </c>
      <c r="L127" s="74"/>
      <c r="M127" s="34"/>
      <c r="P127"/>
      <c r="T127" s="75"/>
      <c r="U127"/>
      <c r="V127"/>
      <c r="W127"/>
    </row>
    <row r="128" spans="1:23" ht="12.75" customHeight="1">
      <c r="A128" s="11" t="s">
        <v>107</v>
      </c>
      <c r="B128" s="99" t="s">
        <v>154</v>
      </c>
      <c r="C128" s="9">
        <v>34906</v>
      </c>
      <c r="D128" s="8" t="s">
        <v>19</v>
      </c>
      <c r="E128" s="41">
        <v>87.2</v>
      </c>
      <c r="G128" s="6">
        <v>3</v>
      </c>
      <c r="H128" s="20" t="s">
        <v>1</v>
      </c>
      <c r="I128" s="27">
        <v>14</v>
      </c>
      <c r="J128" s="53">
        <f>PRODUCT(I128,A125/E128)</f>
        <v>16.055045871559635</v>
      </c>
      <c r="K128" s="16">
        <v>2</v>
      </c>
      <c r="L128" s="74"/>
      <c r="M128" s="34"/>
      <c r="P128"/>
      <c r="T128" s="75"/>
      <c r="U128"/>
      <c r="V128"/>
      <c r="W128"/>
    </row>
    <row r="129" spans="1:23" ht="12.75" customHeight="1">
      <c r="A129" s="11" t="s">
        <v>111</v>
      </c>
      <c r="B129" s="99" t="s">
        <v>154</v>
      </c>
      <c r="C129" s="9">
        <v>29813</v>
      </c>
      <c r="D129" s="8" t="s">
        <v>19</v>
      </c>
      <c r="E129" s="26">
        <v>106</v>
      </c>
      <c r="G129" s="6">
        <v>4</v>
      </c>
      <c r="H129" s="20" t="s">
        <v>1</v>
      </c>
      <c r="I129" s="27">
        <v>15</v>
      </c>
      <c r="J129" s="53">
        <f>PRODUCT(I129,A125/E129)</f>
        <v>14.150943396226415</v>
      </c>
      <c r="K129" s="16">
        <v>3</v>
      </c>
      <c r="L129" s="74"/>
      <c r="M129" s="34"/>
      <c r="P129"/>
      <c r="T129" s="75"/>
      <c r="U129"/>
      <c r="V129"/>
      <c r="W129"/>
    </row>
    <row r="130" spans="1:23" ht="12.75" customHeight="1">
      <c r="A130" s="11" t="s">
        <v>116</v>
      </c>
      <c r="B130" s="99" t="s">
        <v>154</v>
      </c>
      <c r="C130" s="9">
        <v>27097</v>
      </c>
      <c r="D130" s="8" t="s">
        <v>19</v>
      </c>
      <c r="E130" s="26">
        <v>71.8</v>
      </c>
      <c r="G130" s="6">
        <v>1</v>
      </c>
      <c r="H130" s="6" t="s">
        <v>185</v>
      </c>
      <c r="I130" s="27">
        <v>16</v>
      </c>
      <c r="J130" s="53">
        <f>PRODUCT(I130,A125/E130)</f>
        <v>22.284122562674096</v>
      </c>
      <c r="K130" s="16">
        <v>1</v>
      </c>
      <c r="L130" s="74"/>
      <c r="M130" s="34"/>
      <c r="P130"/>
      <c r="T130" s="75"/>
      <c r="U130"/>
      <c r="V130"/>
      <c r="W130"/>
    </row>
    <row r="131" spans="1:23" ht="12.75" customHeight="1" thickBot="1">
      <c r="A131" s="11" t="s">
        <v>113</v>
      </c>
      <c r="B131" s="99" t="s">
        <v>154</v>
      </c>
      <c r="C131" s="9">
        <v>26497</v>
      </c>
      <c r="D131" s="8" t="s">
        <v>58</v>
      </c>
      <c r="E131" s="26">
        <v>116.8</v>
      </c>
      <c r="G131" s="6">
        <v>1</v>
      </c>
      <c r="H131" s="6" t="s">
        <v>187</v>
      </c>
      <c r="I131" s="27">
        <v>14</v>
      </c>
      <c r="J131" s="53">
        <f>PRODUCT(I131,A125/E131)</f>
        <v>11.986301369863014</v>
      </c>
      <c r="K131" s="16"/>
      <c r="L131" s="74"/>
      <c r="M131" s="34"/>
      <c r="P131"/>
      <c r="T131"/>
      <c r="U131" s="75"/>
      <c r="V131"/>
      <c r="W131"/>
    </row>
    <row r="132" spans="1:23" ht="12.75" customHeight="1" thickBot="1">
      <c r="A132" s="12">
        <v>7</v>
      </c>
      <c r="C132" s="10"/>
      <c r="D132" s="1"/>
      <c r="E132" s="1"/>
      <c r="G132" s="1"/>
      <c r="H132" s="13"/>
      <c r="I132" s="24"/>
      <c r="J132" s="14"/>
      <c r="K132" s="14"/>
      <c r="L132" s="14"/>
      <c r="M132" s="25"/>
      <c r="N132" s="15"/>
      <c r="O132" s="14"/>
      <c r="P132" s="39"/>
      <c r="T132"/>
      <c r="U132"/>
      <c r="V132"/>
      <c r="W132" s="75"/>
    </row>
    <row r="133" spans="1:23" ht="12.75" customHeight="1">
      <c r="A133" s="2" t="s">
        <v>12</v>
      </c>
      <c r="C133" s="3"/>
      <c r="D133" s="5"/>
      <c r="E133" s="43"/>
      <c r="G133" s="1"/>
      <c r="H133" s="4"/>
      <c r="I133" s="24"/>
      <c r="J133" s="14"/>
      <c r="K133" s="14"/>
      <c r="L133" s="14"/>
      <c r="M133" s="25"/>
      <c r="N133" s="15"/>
      <c r="P133" s="38"/>
      <c r="T133"/>
      <c r="U133"/>
      <c r="V133"/>
      <c r="W133" s="75"/>
    </row>
    <row r="134" spans="1:23" ht="12.75" customHeight="1">
      <c r="A134" s="7" t="s">
        <v>17</v>
      </c>
      <c r="C134" s="6"/>
      <c r="D134" s="8"/>
      <c r="E134" s="26"/>
      <c r="G134" s="6"/>
      <c r="H134" s="6"/>
      <c r="I134" s="83"/>
      <c r="J134" s="83"/>
      <c r="K134" s="83"/>
      <c r="L134" s="28"/>
      <c r="M134" s="16"/>
      <c r="N134" s="36"/>
      <c r="P134"/>
      <c r="T134"/>
      <c r="U134" s="75"/>
      <c r="V134"/>
      <c r="W134"/>
    </row>
    <row r="135" spans="1:23" ht="12.75" customHeight="1">
      <c r="A135" s="7" t="s">
        <v>46</v>
      </c>
      <c r="C135" s="9"/>
      <c r="D135" s="8"/>
      <c r="E135" s="26"/>
      <c r="G135" s="6"/>
      <c r="H135" s="6"/>
      <c r="I135" s="83"/>
      <c r="J135" s="83"/>
      <c r="K135" s="83"/>
      <c r="L135" s="28"/>
      <c r="M135" s="77"/>
      <c r="N135" s="36"/>
      <c r="P135"/>
      <c r="T135"/>
      <c r="U135" s="75"/>
      <c r="V135"/>
      <c r="W135"/>
    </row>
    <row r="136" spans="1:23" ht="12.75" customHeight="1">
      <c r="A136" s="11" t="s">
        <v>124</v>
      </c>
      <c r="B136" s="99" t="s">
        <v>181</v>
      </c>
      <c r="C136" s="9">
        <v>30212</v>
      </c>
      <c r="D136" s="8" t="s">
        <v>19</v>
      </c>
      <c r="E136" s="26">
        <v>52</v>
      </c>
      <c r="G136" s="6">
        <v>1</v>
      </c>
      <c r="H136" s="6" t="s">
        <v>1</v>
      </c>
      <c r="I136" s="83">
        <v>127.5</v>
      </c>
      <c r="J136" s="82">
        <v>132.5</v>
      </c>
      <c r="K136" s="82">
        <v>132.5</v>
      </c>
      <c r="L136" s="52">
        <v>127.5</v>
      </c>
      <c r="M136" s="16" t="s">
        <v>64</v>
      </c>
      <c r="N136" s="36"/>
      <c r="P136"/>
      <c r="T136"/>
      <c r="U136" s="75"/>
      <c r="V136"/>
      <c r="W136"/>
    </row>
    <row r="137" spans="1:23" ht="12.75" customHeight="1">
      <c r="A137" s="11" t="s">
        <v>124</v>
      </c>
      <c r="B137" s="99" t="s">
        <v>181</v>
      </c>
      <c r="C137" s="9">
        <v>30212</v>
      </c>
      <c r="D137" s="8" t="s">
        <v>19</v>
      </c>
      <c r="E137" s="26">
        <v>52</v>
      </c>
      <c r="G137" s="6">
        <v>1</v>
      </c>
      <c r="H137" s="6" t="s">
        <v>182</v>
      </c>
      <c r="I137" s="83">
        <v>127.5</v>
      </c>
      <c r="J137" s="82">
        <v>132.5</v>
      </c>
      <c r="K137" s="82">
        <v>132.5</v>
      </c>
      <c r="L137" s="52">
        <v>127.5</v>
      </c>
      <c r="M137" s="16" t="s">
        <v>64</v>
      </c>
      <c r="N137" s="36"/>
      <c r="P137"/>
      <c r="T137"/>
      <c r="U137" s="75"/>
      <c r="V137"/>
      <c r="W137"/>
    </row>
    <row r="138" spans="1:23" ht="12.75" customHeight="1">
      <c r="A138" s="7" t="s">
        <v>5</v>
      </c>
      <c r="B138" s="99" t="s">
        <v>181</v>
      </c>
      <c r="C138" s="9"/>
      <c r="D138" s="8"/>
      <c r="E138" s="26"/>
      <c r="G138" s="6"/>
      <c r="H138" s="6"/>
      <c r="I138" s="83"/>
      <c r="J138" s="83"/>
      <c r="K138" s="83"/>
      <c r="L138" s="28"/>
      <c r="M138" s="16"/>
      <c r="N138" s="36"/>
      <c r="P138"/>
      <c r="T138"/>
      <c r="U138" s="75"/>
      <c r="V138"/>
      <c r="W138"/>
    </row>
    <row r="139" spans="1:23" ht="12.75" customHeight="1">
      <c r="A139" s="11" t="s">
        <v>125</v>
      </c>
      <c r="B139" s="99" t="s">
        <v>181</v>
      </c>
      <c r="C139" s="9">
        <v>35390</v>
      </c>
      <c r="D139" s="8" t="s">
        <v>19</v>
      </c>
      <c r="E139" s="26">
        <v>58.5</v>
      </c>
      <c r="G139" s="6">
        <v>1</v>
      </c>
      <c r="H139" s="20" t="s">
        <v>1</v>
      </c>
      <c r="I139" s="83">
        <v>130</v>
      </c>
      <c r="J139" s="83">
        <v>147.5</v>
      </c>
      <c r="K139" s="82">
        <v>160</v>
      </c>
      <c r="L139" s="52">
        <v>147.5</v>
      </c>
      <c r="M139" s="16" t="s">
        <v>65</v>
      </c>
      <c r="N139" s="36" t="s">
        <v>36</v>
      </c>
      <c r="P139"/>
      <c r="T139"/>
      <c r="U139" s="75"/>
      <c r="V139"/>
      <c r="W139"/>
    </row>
    <row r="140" spans="1:23" ht="12.75" customHeight="1">
      <c r="A140" s="11" t="s">
        <v>126</v>
      </c>
      <c r="B140" s="99" t="s">
        <v>181</v>
      </c>
      <c r="C140" s="9">
        <v>35041</v>
      </c>
      <c r="D140" s="8" t="s">
        <v>19</v>
      </c>
      <c r="E140" s="26">
        <v>59.5</v>
      </c>
      <c r="G140" s="6">
        <v>2</v>
      </c>
      <c r="H140" s="20" t="s">
        <v>1</v>
      </c>
      <c r="I140" s="83">
        <v>120</v>
      </c>
      <c r="J140" s="83">
        <v>127.5</v>
      </c>
      <c r="K140" s="83">
        <v>130</v>
      </c>
      <c r="L140" s="52">
        <v>130</v>
      </c>
      <c r="M140" s="16" t="s">
        <v>64</v>
      </c>
      <c r="N140" s="37"/>
      <c r="P140"/>
      <c r="T140"/>
      <c r="U140" s="75"/>
      <c r="V140"/>
      <c r="W140"/>
    </row>
    <row r="141" spans="1:23" ht="12.75" customHeight="1">
      <c r="A141" s="11" t="s">
        <v>89</v>
      </c>
      <c r="B141" s="99" t="s">
        <v>181</v>
      </c>
      <c r="C141" s="9">
        <v>32494</v>
      </c>
      <c r="D141" s="8" t="s">
        <v>35</v>
      </c>
      <c r="E141" s="26">
        <v>60</v>
      </c>
      <c r="G141" s="6">
        <v>3</v>
      </c>
      <c r="H141" s="20" t="s">
        <v>1</v>
      </c>
      <c r="I141" s="83">
        <v>105</v>
      </c>
      <c r="J141" s="83">
        <v>115</v>
      </c>
      <c r="K141" s="83">
        <v>127.5</v>
      </c>
      <c r="L141" s="52">
        <v>127.5</v>
      </c>
      <c r="M141" s="16" t="s">
        <v>64</v>
      </c>
      <c r="N141" s="37"/>
      <c r="P141"/>
      <c r="T141"/>
      <c r="U141" s="75"/>
      <c r="V141"/>
      <c r="W141"/>
    </row>
    <row r="142" spans="1:23" ht="12.75" customHeight="1">
      <c r="A142" s="21" t="s">
        <v>6</v>
      </c>
      <c r="B142" s="99" t="s">
        <v>181</v>
      </c>
      <c r="C142" s="9"/>
      <c r="D142" s="8"/>
      <c r="E142" s="26"/>
      <c r="G142" s="6"/>
      <c r="H142" s="6"/>
      <c r="I142" s="83"/>
      <c r="J142" s="83"/>
      <c r="K142" s="83"/>
      <c r="L142" s="28"/>
      <c r="M142" s="16"/>
      <c r="N142" s="36"/>
      <c r="P142"/>
      <c r="T142"/>
      <c r="U142" s="75"/>
      <c r="V142"/>
      <c r="W142"/>
    </row>
    <row r="143" spans="1:23" ht="12.75" customHeight="1">
      <c r="A143" s="11" t="s">
        <v>68</v>
      </c>
      <c r="B143" s="99" t="s">
        <v>181</v>
      </c>
      <c r="C143" s="9">
        <v>29663</v>
      </c>
      <c r="D143" s="8" t="s">
        <v>19</v>
      </c>
      <c r="E143" s="26">
        <v>64</v>
      </c>
      <c r="G143" s="6">
        <v>1</v>
      </c>
      <c r="H143" s="20" t="s">
        <v>1</v>
      </c>
      <c r="I143" s="83">
        <v>160</v>
      </c>
      <c r="J143" s="83">
        <v>167.5</v>
      </c>
      <c r="K143" s="83">
        <v>172.5</v>
      </c>
      <c r="L143" s="45">
        <v>172.5</v>
      </c>
      <c r="M143" s="16" t="s">
        <v>65</v>
      </c>
      <c r="N143" s="36" t="s">
        <v>25</v>
      </c>
      <c r="P143"/>
      <c r="T143"/>
      <c r="U143" s="75"/>
      <c r="V143"/>
      <c r="W143"/>
    </row>
    <row r="144" spans="1:23" ht="12.75" customHeight="1">
      <c r="A144" s="11" t="s">
        <v>127</v>
      </c>
      <c r="B144" s="99" t="s">
        <v>181</v>
      </c>
      <c r="C144" s="9">
        <v>33953</v>
      </c>
      <c r="D144" s="8" t="s">
        <v>22</v>
      </c>
      <c r="E144" s="26">
        <v>64.900000000000006</v>
      </c>
      <c r="G144" s="6">
        <v>2</v>
      </c>
      <c r="H144" s="20" t="s">
        <v>1</v>
      </c>
      <c r="I144" s="83">
        <v>115</v>
      </c>
      <c r="J144" s="83">
        <v>125</v>
      </c>
      <c r="K144" s="83">
        <v>130</v>
      </c>
      <c r="L144" s="52">
        <v>130</v>
      </c>
      <c r="M144" s="16" t="s">
        <v>63</v>
      </c>
      <c r="N144" s="37" t="s">
        <v>39</v>
      </c>
      <c r="P144"/>
      <c r="T144"/>
      <c r="U144" s="75"/>
      <c r="V144"/>
      <c r="W144"/>
    </row>
    <row r="145" spans="1:23" ht="12.75" customHeight="1">
      <c r="A145" s="11" t="s">
        <v>68</v>
      </c>
      <c r="B145" s="99" t="s">
        <v>181</v>
      </c>
      <c r="C145" s="9">
        <v>29663</v>
      </c>
      <c r="D145" s="8" t="s">
        <v>19</v>
      </c>
      <c r="E145" s="26">
        <v>64</v>
      </c>
      <c r="G145" s="6">
        <v>1</v>
      </c>
      <c r="H145" s="6" t="s">
        <v>182</v>
      </c>
      <c r="I145" s="83">
        <v>160</v>
      </c>
      <c r="J145" s="83">
        <v>167.5</v>
      </c>
      <c r="K145" s="83">
        <v>172.5</v>
      </c>
      <c r="L145" s="45">
        <v>172.5</v>
      </c>
      <c r="M145" s="16" t="s">
        <v>65</v>
      </c>
      <c r="N145" s="36" t="s">
        <v>25</v>
      </c>
      <c r="P145"/>
      <c r="T145"/>
      <c r="U145" s="75"/>
      <c r="V145"/>
      <c r="W145"/>
    </row>
    <row r="146" spans="1:23" ht="12.75" customHeight="1">
      <c r="A146" s="7" t="s">
        <v>7</v>
      </c>
      <c r="B146" s="99" t="s">
        <v>181</v>
      </c>
      <c r="C146" s="9"/>
      <c r="D146" s="8"/>
      <c r="E146" s="26"/>
      <c r="G146" s="6"/>
      <c r="H146" s="6"/>
      <c r="I146" s="83"/>
      <c r="J146" s="83"/>
      <c r="K146" s="83"/>
      <c r="L146" s="28"/>
      <c r="M146" s="16"/>
      <c r="N146" s="36"/>
      <c r="P146"/>
      <c r="T146"/>
      <c r="U146" s="75"/>
      <c r="V146"/>
      <c r="W146"/>
    </row>
    <row r="147" spans="1:23" ht="12.75" customHeight="1">
      <c r="A147" s="11" t="s">
        <v>93</v>
      </c>
      <c r="B147" s="99" t="s">
        <v>181</v>
      </c>
      <c r="C147" s="9">
        <v>26083</v>
      </c>
      <c r="D147" s="8" t="s">
        <v>24</v>
      </c>
      <c r="E147" s="26">
        <v>68.5</v>
      </c>
      <c r="G147" s="6">
        <v>1</v>
      </c>
      <c r="H147" s="6" t="s">
        <v>187</v>
      </c>
      <c r="I147" s="83">
        <v>125</v>
      </c>
      <c r="J147" s="83">
        <v>135</v>
      </c>
      <c r="K147" s="83">
        <v>142.5</v>
      </c>
      <c r="L147" s="52">
        <v>142.5</v>
      </c>
      <c r="M147" s="16" t="s">
        <v>64</v>
      </c>
      <c r="N147" s="37"/>
      <c r="P147"/>
      <c r="T147"/>
      <c r="U147" s="75"/>
      <c r="V147"/>
      <c r="W147"/>
    </row>
    <row r="148" spans="1:23" ht="12.75" customHeight="1">
      <c r="A148" s="21" t="s">
        <v>2</v>
      </c>
      <c r="B148" s="99" t="s">
        <v>181</v>
      </c>
      <c r="C148" s="9"/>
      <c r="D148" s="8"/>
      <c r="E148" s="26"/>
      <c r="G148" s="6"/>
      <c r="H148" s="6"/>
      <c r="I148" s="83"/>
      <c r="J148" s="83"/>
      <c r="K148" s="83"/>
      <c r="L148" s="28"/>
      <c r="M148" s="16"/>
      <c r="N148" s="36"/>
      <c r="P148"/>
      <c r="T148"/>
      <c r="U148" s="75"/>
      <c r="V148"/>
      <c r="W148"/>
    </row>
    <row r="149" spans="1:23" ht="12.75" customHeight="1">
      <c r="A149" s="11" t="s">
        <v>69</v>
      </c>
      <c r="B149" s="99" t="s">
        <v>181</v>
      </c>
      <c r="C149" s="9">
        <v>29696</v>
      </c>
      <c r="D149" s="8" t="s">
        <v>19</v>
      </c>
      <c r="E149" s="26">
        <v>80.8</v>
      </c>
      <c r="G149" s="6">
        <v>1</v>
      </c>
      <c r="H149" s="20" t="s">
        <v>1</v>
      </c>
      <c r="I149" s="83">
        <v>170</v>
      </c>
      <c r="J149" s="83">
        <v>180</v>
      </c>
      <c r="K149" s="83">
        <v>185</v>
      </c>
      <c r="L149" s="45">
        <v>185</v>
      </c>
      <c r="M149" s="16" t="s">
        <v>65</v>
      </c>
      <c r="N149" s="36" t="s">
        <v>25</v>
      </c>
      <c r="P149"/>
      <c r="T149"/>
      <c r="U149" s="75"/>
      <c r="V149"/>
      <c r="W149"/>
    </row>
    <row r="150" spans="1:23" ht="12.75" customHeight="1" thickBot="1">
      <c r="A150" s="11" t="s">
        <v>69</v>
      </c>
      <c r="B150" s="99" t="s">
        <v>181</v>
      </c>
      <c r="C150" s="9">
        <v>29696</v>
      </c>
      <c r="D150" s="8" t="s">
        <v>19</v>
      </c>
      <c r="E150" s="26">
        <v>80.8</v>
      </c>
      <c r="G150" s="6">
        <v>1</v>
      </c>
      <c r="H150" s="6" t="s">
        <v>182</v>
      </c>
      <c r="I150" s="83">
        <v>170</v>
      </c>
      <c r="J150" s="83">
        <v>180</v>
      </c>
      <c r="K150" s="83">
        <v>185</v>
      </c>
      <c r="L150" s="45">
        <v>185</v>
      </c>
      <c r="M150" s="16" t="s">
        <v>65</v>
      </c>
      <c r="N150" s="36" t="s">
        <v>25</v>
      </c>
      <c r="P150"/>
      <c r="T150"/>
      <c r="U150" s="75"/>
      <c r="V150"/>
      <c r="W150"/>
    </row>
    <row r="151" spans="1:23" ht="12.75" customHeight="1" thickBot="1">
      <c r="A151" s="12">
        <v>8</v>
      </c>
      <c r="D151" s="5"/>
      <c r="E151" s="43"/>
      <c r="G151" s="1"/>
      <c r="H151" s="1"/>
      <c r="I151" s="24"/>
      <c r="J151" s="14"/>
      <c r="K151" s="14"/>
      <c r="L151" s="14"/>
      <c r="M151" s="25"/>
      <c r="N151" s="15"/>
      <c r="O151" s="38"/>
      <c r="P151"/>
      <c r="T151"/>
      <c r="U151"/>
      <c r="W151"/>
    </row>
    <row r="152" spans="1:23" ht="12.75" customHeight="1">
      <c r="A152" s="7" t="s">
        <v>18</v>
      </c>
      <c r="C152" s="9"/>
      <c r="D152" s="8"/>
      <c r="E152" s="26"/>
      <c r="G152" s="6"/>
      <c r="H152" s="6"/>
      <c r="I152" s="27"/>
      <c r="J152" s="27"/>
      <c r="K152" s="27"/>
      <c r="L152" s="28"/>
      <c r="M152" s="16"/>
      <c r="N152" s="36"/>
      <c r="P152"/>
      <c r="T152"/>
      <c r="U152" s="75"/>
      <c r="V152"/>
      <c r="W152"/>
    </row>
    <row r="153" spans="1:23" ht="12.75" customHeight="1">
      <c r="A153" s="21" t="s">
        <v>7</v>
      </c>
      <c r="C153" s="9"/>
      <c r="D153" s="8"/>
      <c r="E153" s="26"/>
      <c r="G153" s="6"/>
      <c r="H153" s="6"/>
      <c r="I153" s="27"/>
      <c r="J153" s="27"/>
      <c r="K153" s="27"/>
      <c r="L153" s="28"/>
      <c r="M153" s="16"/>
      <c r="N153" s="36"/>
      <c r="P153"/>
      <c r="T153"/>
      <c r="U153" s="75"/>
      <c r="V153"/>
      <c r="W153"/>
    </row>
    <row r="154" spans="1:23" ht="12.75" customHeight="1">
      <c r="A154" s="11" t="s">
        <v>128</v>
      </c>
      <c r="B154" s="99" t="s">
        <v>154</v>
      </c>
      <c r="C154" s="9">
        <v>36923</v>
      </c>
      <c r="D154" s="8" t="s">
        <v>55</v>
      </c>
      <c r="E154" s="26">
        <v>75</v>
      </c>
      <c r="G154" s="6">
        <v>1</v>
      </c>
      <c r="H154" s="6" t="s">
        <v>186</v>
      </c>
      <c r="I154" s="83">
        <v>205</v>
      </c>
      <c r="J154" s="83">
        <v>220</v>
      </c>
      <c r="K154" s="82">
        <v>232.5</v>
      </c>
      <c r="L154" s="52">
        <v>220</v>
      </c>
      <c r="M154" s="16" t="s">
        <v>64</v>
      </c>
      <c r="N154" s="36" t="s">
        <v>56</v>
      </c>
      <c r="P154"/>
      <c r="T154"/>
      <c r="U154" s="75"/>
      <c r="V154"/>
      <c r="W154"/>
    </row>
    <row r="155" spans="1:23" ht="12.75" customHeight="1">
      <c r="A155" s="11" t="s">
        <v>97</v>
      </c>
      <c r="B155" s="99" t="s">
        <v>154</v>
      </c>
      <c r="C155" s="9">
        <v>33519</v>
      </c>
      <c r="D155" s="8" t="s">
        <v>19</v>
      </c>
      <c r="E155" s="26">
        <v>74.7</v>
      </c>
      <c r="G155" s="6">
        <v>1</v>
      </c>
      <c r="H155" s="20" t="s">
        <v>1</v>
      </c>
      <c r="I155" s="83">
        <v>160</v>
      </c>
      <c r="J155" s="83">
        <v>170</v>
      </c>
      <c r="K155" s="83">
        <v>180</v>
      </c>
      <c r="L155" s="52">
        <v>180</v>
      </c>
      <c r="M155" s="16" t="s">
        <v>63</v>
      </c>
      <c r="N155" s="37" t="s">
        <v>41</v>
      </c>
      <c r="P155"/>
      <c r="T155"/>
      <c r="U155" s="75"/>
      <c r="V155"/>
      <c r="W155"/>
    </row>
    <row r="156" spans="1:23" ht="12.75" customHeight="1">
      <c r="A156" s="7" t="s">
        <v>2</v>
      </c>
      <c r="B156" s="99" t="s">
        <v>154</v>
      </c>
      <c r="C156" s="9"/>
      <c r="D156" s="8"/>
      <c r="E156" s="26"/>
      <c r="G156" s="6"/>
      <c r="H156" s="6"/>
      <c r="I156" s="83"/>
      <c r="J156" s="83"/>
      <c r="K156" s="83"/>
      <c r="L156" s="28"/>
      <c r="M156" s="16"/>
      <c r="N156" s="36"/>
      <c r="P156"/>
      <c r="T156"/>
      <c r="U156" s="75"/>
      <c r="V156"/>
      <c r="W156"/>
    </row>
    <row r="157" spans="1:23" ht="12.75" customHeight="1">
      <c r="A157" s="11" t="s">
        <v>129</v>
      </c>
      <c r="B157" s="99" t="s">
        <v>154</v>
      </c>
      <c r="C157" s="9">
        <v>38017</v>
      </c>
      <c r="D157" s="8" t="s">
        <v>19</v>
      </c>
      <c r="E157" s="26">
        <v>79.599999999999994</v>
      </c>
      <c r="G157" s="6">
        <v>1</v>
      </c>
      <c r="H157" s="6" t="s">
        <v>184</v>
      </c>
      <c r="I157" s="83">
        <v>215</v>
      </c>
      <c r="J157" s="82">
        <v>225</v>
      </c>
      <c r="K157" s="83">
        <v>225</v>
      </c>
      <c r="L157" s="52">
        <v>225</v>
      </c>
      <c r="M157" s="16" t="s">
        <v>64</v>
      </c>
      <c r="N157" s="37"/>
      <c r="P157"/>
      <c r="T157"/>
      <c r="U157" s="75"/>
      <c r="V157"/>
      <c r="W157"/>
    </row>
    <row r="158" spans="1:23" ht="12.75" customHeight="1">
      <c r="A158" s="11" t="s">
        <v>101</v>
      </c>
      <c r="B158" s="99" t="s">
        <v>154</v>
      </c>
      <c r="C158" s="9">
        <v>36486</v>
      </c>
      <c r="D158" s="19" t="s">
        <v>32</v>
      </c>
      <c r="E158" s="26">
        <v>81</v>
      </c>
      <c r="G158" s="6">
        <v>1</v>
      </c>
      <c r="H158" s="6" t="s">
        <v>186</v>
      </c>
      <c r="I158" s="83">
        <v>215</v>
      </c>
      <c r="J158" s="83">
        <v>230</v>
      </c>
      <c r="K158" s="82">
        <v>240</v>
      </c>
      <c r="L158" s="52">
        <v>230</v>
      </c>
      <c r="M158" s="16" t="s">
        <v>64</v>
      </c>
      <c r="N158" s="37"/>
      <c r="P158"/>
      <c r="T158"/>
      <c r="U158" s="75"/>
      <c r="V158"/>
      <c r="W158"/>
    </row>
    <row r="159" spans="1:23" ht="12.75" customHeight="1">
      <c r="A159" s="11" t="s">
        <v>130</v>
      </c>
      <c r="B159" s="99" t="s">
        <v>154</v>
      </c>
      <c r="C159" s="9">
        <v>36399</v>
      </c>
      <c r="D159" s="8" t="s">
        <v>19</v>
      </c>
      <c r="E159" s="26">
        <v>79.900000000000006</v>
      </c>
      <c r="G159" s="6">
        <v>2</v>
      </c>
      <c r="H159" s="20" t="s">
        <v>186</v>
      </c>
      <c r="I159" s="83">
        <v>140</v>
      </c>
      <c r="J159" s="83">
        <v>150</v>
      </c>
      <c r="K159" s="83">
        <v>160</v>
      </c>
      <c r="L159" s="45">
        <v>160</v>
      </c>
      <c r="M159" s="16">
        <v>2</v>
      </c>
      <c r="N159" s="36" t="s">
        <v>36</v>
      </c>
      <c r="P159"/>
      <c r="T159"/>
      <c r="U159" s="75"/>
      <c r="V159"/>
      <c r="W159"/>
    </row>
    <row r="160" spans="1:23" ht="12.75" customHeight="1">
      <c r="A160" s="11" t="s">
        <v>129</v>
      </c>
      <c r="B160" s="99" t="s">
        <v>154</v>
      </c>
      <c r="C160" s="9">
        <v>38017</v>
      </c>
      <c r="D160" s="8" t="s">
        <v>19</v>
      </c>
      <c r="E160" s="26">
        <v>79.599999999999994</v>
      </c>
      <c r="G160" s="6">
        <v>1</v>
      </c>
      <c r="H160" s="20" t="s">
        <v>1</v>
      </c>
      <c r="I160" s="83">
        <v>215</v>
      </c>
      <c r="J160" s="82">
        <v>225</v>
      </c>
      <c r="K160" s="83">
        <v>225</v>
      </c>
      <c r="L160" s="52">
        <v>225</v>
      </c>
      <c r="M160" s="16" t="s">
        <v>64</v>
      </c>
      <c r="N160" s="37"/>
      <c r="P160"/>
      <c r="T160"/>
      <c r="U160" s="75"/>
      <c r="V160"/>
      <c r="W160"/>
    </row>
    <row r="161" spans="1:23" ht="12.75" customHeight="1">
      <c r="A161" s="11" t="s">
        <v>131</v>
      </c>
      <c r="B161" s="99" t="s">
        <v>154</v>
      </c>
      <c r="C161" s="9">
        <v>34567</v>
      </c>
      <c r="D161" s="8" t="s">
        <v>19</v>
      </c>
      <c r="E161" s="26">
        <v>78</v>
      </c>
      <c r="G161" s="6">
        <v>2</v>
      </c>
      <c r="H161" s="20" t="s">
        <v>1</v>
      </c>
      <c r="I161" s="83">
        <v>205</v>
      </c>
      <c r="J161" s="82">
        <v>215</v>
      </c>
      <c r="K161" s="83">
        <v>220</v>
      </c>
      <c r="L161" s="52">
        <v>220</v>
      </c>
      <c r="M161" s="16" t="s">
        <v>64</v>
      </c>
      <c r="N161" s="36"/>
      <c r="P161"/>
      <c r="T161"/>
      <c r="U161" s="75"/>
      <c r="V161"/>
      <c r="W161"/>
    </row>
    <row r="162" spans="1:23" ht="12.75" customHeight="1">
      <c r="A162" s="11" t="s">
        <v>132</v>
      </c>
      <c r="B162" s="99" t="s">
        <v>154</v>
      </c>
      <c r="C162" s="9">
        <v>34837</v>
      </c>
      <c r="D162" s="8" t="s">
        <v>19</v>
      </c>
      <c r="E162" s="26">
        <v>81.400000000000006</v>
      </c>
      <c r="G162" s="6">
        <v>3</v>
      </c>
      <c r="H162" s="20" t="s">
        <v>1</v>
      </c>
      <c r="I162" s="83">
        <v>200</v>
      </c>
      <c r="J162" s="83">
        <v>215</v>
      </c>
      <c r="K162" s="82">
        <v>230</v>
      </c>
      <c r="L162" s="52">
        <v>215</v>
      </c>
      <c r="M162" s="16" t="s">
        <v>64</v>
      </c>
      <c r="N162" s="36" t="s">
        <v>36</v>
      </c>
      <c r="P162"/>
      <c r="T162"/>
      <c r="U162" s="75"/>
      <c r="V162"/>
      <c r="W162"/>
    </row>
    <row r="163" spans="1:23" ht="12.75" customHeight="1">
      <c r="A163" s="21" t="s">
        <v>8</v>
      </c>
      <c r="B163" s="99" t="s">
        <v>154</v>
      </c>
      <c r="C163" s="9"/>
      <c r="D163" s="8"/>
      <c r="E163" s="26"/>
      <c r="G163" s="6"/>
      <c r="H163" s="6"/>
      <c r="I163" s="83"/>
      <c r="J163" s="83"/>
      <c r="K163" s="83"/>
      <c r="L163" s="16"/>
      <c r="M163" s="16"/>
      <c r="N163" s="36"/>
      <c r="P163"/>
      <c r="T163"/>
      <c r="U163" s="75"/>
      <c r="V163"/>
      <c r="W163"/>
    </row>
    <row r="164" spans="1:23" ht="12.75" customHeight="1">
      <c r="A164" s="11" t="s">
        <v>103</v>
      </c>
      <c r="B164" s="99" t="s">
        <v>154</v>
      </c>
      <c r="C164" s="9">
        <v>36829</v>
      </c>
      <c r="D164" s="8" t="s">
        <v>22</v>
      </c>
      <c r="E164" s="41">
        <v>88.8</v>
      </c>
      <c r="G164" s="6">
        <v>1</v>
      </c>
      <c r="H164" s="6" t="s">
        <v>186</v>
      </c>
      <c r="I164" s="83">
        <v>140</v>
      </c>
      <c r="J164" s="83">
        <v>150</v>
      </c>
      <c r="K164" s="83">
        <v>160</v>
      </c>
      <c r="L164" s="52">
        <v>160</v>
      </c>
      <c r="M164" s="16">
        <v>2</v>
      </c>
      <c r="N164" s="42"/>
      <c r="P164"/>
      <c r="T164"/>
      <c r="U164" s="75"/>
      <c r="V164"/>
      <c r="W164"/>
    </row>
    <row r="165" spans="1:23" ht="12.75" customHeight="1">
      <c r="A165" s="11" t="s">
        <v>78</v>
      </c>
      <c r="B165" s="99" t="s">
        <v>154</v>
      </c>
      <c r="C165" s="9">
        <v>34677</v>
      </c>
      <c r="D165" s="19" t="s">
        <v>20</v>
      </c>
      <c r="E165" s="26">
        <v>86.1</v>
      </c>
      <c r="G165" s="6">
        <v>1</v>
      </c>
      <c r="H165" s="20" t="s">
        <v>1</v>
      </c>
      <c r="I165" s="83">
        <v>205</v>
      </c>
      <c r="J165" s="83">
        <v>215</v>
      </c>
      <c r="K165" s="83">
        <v>222.5</v>
      </c>
      <c r="L165" s="52">
        <v>222.5</v>
      </c>
      <c r="M165" s="16" t="s">
        <v>64</v>
      </c>
      <c r="N165" s="37"/>
      <c r="P165"/>
      <c r="T165"/>
      <c r="U165" s="75"/>
      <c r="V165"/>
      <c r="W165"/>
    </row>
    <row r="166" spans="1:23" ht="12.75" customHeight="1">
      <c r="A166" s="11" t="s">
        <v>133</v>
      </c>
      <c r="B166" s="99" t="s">
        <v>154</v>
      </c>
      <c r="C166" s="9">
        <v>30869</v>
      </c>
      <c r="D166" s="8" t="s">
        <v>19</v>
      </c>
      <c r="E166" s="26">
        <v>85.8</v>
      </c>
      <c r="G166" s="6">
        <v>2</v>
      </c>
      <c r="H166" s="20" t="s">
        <v>1</v>
      </c>
      <c r="I166" s="83">
        <v>195</v>
      </c>
      <c r="J166" s="82">
        <v>222.5</v>
      </c>
      <c r="K166" s="82">
        <v>222.5</v>
      </c>
      <c r="L166" s="52">
        <v>195</v>
      </c>
      <c r="M166" s="16" t="s">
        <v>63</v>
      </c>
      <c r="N166" s="36" t="s">
        <v>51</v>
      </c>
      <c r="P166"/>
      <c r="T166"/>
      <c r="U166" s="75"/>
      <c r="V166"/>
      <c r="W166"/>
    </row>
    <row r="167" spans="1:23" ht="12.75" customHeight="1">
      <c r="A167" s="7" t="s">
        <v>0</v>
      </c>
      <c r="B167" s="99" t="s">
        <v>154</v>
      </c>
      <c r="C167" s="9"/>
      <c r="D167" s="8"/>
      <c r="E167" s="26"/>
      <c r="G167" s="6"/>
      <c r="H167" s="6"/>
      <c r="I167" s="83"/>
      <c r="J167" s="83"/>
      <c r="K167" s="83"/>
      <c r="L167" s="28"/>
      <c r="M167" s="16"/>
      <c r="N167" s="36"/>
      <c r="P167"/>
      <c r="T167"/>
      <c r="U167" s="75"/>
      <c r="V167"/>
      <c r="W167"/>
    </row>
    <row r="168" spans="1:23" ht="12.75" customHeight="1">
      <c r="A168" s="11" t="s">
        <v>108</v>
      </c>
      <c r="B168" s="99" t="s">
        <v>154</v>
      </c>
      <c r="C168" s="9">
        <v>37404</v>
      </c>
      <c r="D168" s="8" t="s">
        <v>48</v>
      </c>
      <c r="E168" s="41">
        <v>90.7</v>
      </c>
      <c r="G168" s="6">
        <v>1</v>
      </c>
      <c r="H168" s="6" t="s">
        <v>186</v>
      </c>
      <c r="I168" s="83">
        <v>165</v>
      </c>
      <c r="J168" s="83">
        <v>175</v>
      </c>
      <c r="K168" s="83">
        <v>182.5</v>
      </c>
      <c r="L168" s="72">
        <v>182.5</v>
      </c>
      <c r="M168" s="16">
        <v>1</v>
      </c>
      <c r="N168" s="42"/>
      <c r="P168"/>
      <c r="T168"/>
      <c r="U168" s="75"/>
      <c r="V168"/>
      <c r="W168"/>
    </row>
    <row r="169" spans="1:23" ht="12.75" customHeight="1">
      <c r="A169" s="11" t="s">
        <v>80</v>
      </c>
      <c r="B169" s="99" t="s">
        <v>154</v>
      </c>
      <c r="C169" s="9">
        <v>32381</v>
      </c>
      <c r="D169" s="8" t="s">
        <v>19</v>
      </c>
      <c r="E169" s="26">
        <v>99.6</v>
      </c>
      <c r="G169" s="6">
        <v>1</v>
      </c>
      <c r="H169" s="20" t="s">
        <v>1</v>
      </c>
      <c r="I169" s="83">
        <v>220</v>
      </c>
      <c r="J169" s="83">
        <v>232.5</v>
      </c>
      <c r="K169" s="82">
        <v>235</v>
      </c>
      <c r="L169" s="52">
        <v>232.5</v>
      </c>
      <c r="M169" s="16" t="s">
        <v>64</v>
      </c>
      <c r="N169" s="36"/>
      <c r="P169"/>
      <c r="T169"/>
      <c r="U169" s="75"/>
      <c r="V169"/>
      <c r="W169"/>
    </row>
    <row r="170" spans="1:23" ht="12.75" customHeight="1">
      <c r="A170" s="11" t="s">
        <v>134</v>
      </c>
      <c r="B170" s="99" t="s">
        <v>154</v>
      </c>
      <c r="C170" s="9">
        <v>34731</v>
      </c>
      <c r="D170" s="8" t="s">
        <v>19</v>
      </c>
      <c r="E170" s="26">
        <v>98.5</v>
      </c>
      <c r="G170" s="6">
        <v>2</v>
      </c>
      <c r="H170" s="20" t="s">
        <v>1</v>
      </c>
      <c r="I170" s="83">
        <v>190</v>
      </c>
      <c r="J170" s="83">
        <v>202.5</v>
      </c>
      <c r="K170" s="82">
        <v>210</v>
      </c>
      <c r="L170" s="52">
        <v>202.5</v>
      </c>
      <c r="M170" s="16" t="s">
        <v>63</v>
      </c>
      <c r="N170" s="36" t="s">
        <v>36</v>
      </c>
      <c r="P170"/>
      <c r="T170"/>
      <c r="U170" s="75"/>
      <c r="V170"/>
      <c r="W170"/>
    </row>
    <row r="171" spans="1:23" ht="12.75" customHeight="1">
      <c r="A171" s="7" t="s">
        <v>3</v>
      </c>
      <c r="B171" s="99" t="s">
        <v>154</v>
      </c>
      <c r="C171" s="9"/>
      <c r="D171" s="8"/>
      <c r="E171" s="26"/>
      <c r="G171" s="6"/>
      <c r="H171" s="6"/>
      <c r="I171" s="83"/>
      <c r="J171" s="83"/>
      <c r="K171" s="83"/>
      <c r="L171" s="28"/>
      <c r="M171" s="16"/>
      <c r="N171" s="36"/>
      <c r="P171"/>
      <c r="T171"/>
      <c r="U171" s="75"/>
      <c r="V171"/>
      <c r="W171"/>
    </row>
    <row r="172" spans="1:23" ht="12.75" customHeight="1">
      <c r="A172" s="11" t="s">
        <v>135</v>
      </c>
      <c r="B172" s="99" t="s">
        <v>154</v>
      </c>
      <c r="C172" s="9">
        <v>31347</v>
      </c>
      <c r="D172" s="8" t="s">
        <v>19</v>
      </c>
      <c r="E172" s="26">
        <v>108.6</v>
      </c>
      <c r="G172" s="6">
        <v>1</v>
      </c>
      <c r="H172" s="20" t="s">
        <v>1</v>
      </c>
      <c r="I172" s="83">
        <v>200</v>
      </c>
      <c r="J172" s="83">
        <v>210</v>
      </c>
      <c r="K172" s="83">
        <v>220</v>
      </c>
      <c r="L172" s="52">
        <v>220</v>
      </c>
      <c r="M172" s="16" t="s">
        <v>63</v>
      </c>
      <c r="N172" s="36" t="s">
        <v>25</v>
      </c>
      <c r="P172"/>
      <c r="T172"/>
      <c r="U172" s="75"/>
      <c r="V172"/>
      <c r="W172"/>
    </row>
    <row r="173" spans="1:23" ht="12.75" customHeight="1">
      <c r="A173" s="11" t="s">
        <v>136</v>
      </c>
      <c r="B173" s="99" t="s">
        <v>154</v>
      </c>
      <c r="C173" s="9">
        <v>34230</v>
      </c>
      <c r="D173" s="8" t="s">
        <v>19</v>
      </c>
      <c r="E173" s="26">
        <v>107.1</v>
      </c>
      <c r="G173" s="6">
        <v>2</v>
      </c>
      <c r="H173" s="20" t="s">
        <v>1</v>
      </c>
      <c r="I173" s="83">
        <v>190</v>
      </c>
      <c r="J173" s="83">
        <v>207.5</v>
      </c>
      <c r="K173" s="82">
        <v>215</v>
      </c>
      <c r="L173" s="52">
        <v>207.5</v>
      </c>
      <c r="M173" s="16" t="s">
        <v>63</v>
      </c>
      <c r="N173" s="36" t="s">
        <v>36</v>
      </c>
      <c r="P173"/>
      <c r="T173"/>
      <c r="U173" s="75"/>
      <c r="V173"/>
      <c r="W173"/>
    </row>
    <row r="174" spans="1:23" ht="12.75" customHeight="1">
      <c r="A174" s="7" t="s">
        <v>15</v>
      </c>
      <c r="B174" s="99" t="s">
        <v>154</v>
      </c>
      <c r="C174" s="9"/>
      <c r="D174" s="8"/>
      <c r="E174" s="26"/>
      <c r="G174" s="6"/>
      <c r="H174" s="6"/>
      <c r="I174" s="83"/>
      <c r="J174" s="83"/>
      <c r="K174" s="83"/>
      <c r="L174" s="28"/>
      <c r="M174" s="16"/>
      <c r="N174" s="36"/>
      <c r="P174"/>
      <c r="T174"/>
      <c r="U174" s="75"/>
      <c r="V174"/>
      <c r="W174"/>
    </row>
    <row r="175" spans="1:23" ht="12.75" customHeight="1" thickBot="1">
      <c r="A175" s="11" t="s">
        <v>137</v>
      </c>
      <c r="B175" s="99" t="s">
        <v>154</v>
      </c>
      <c r="C175" s="9">
        <v>33658</v>
      </c>
      <c r="D175" s="8" t="s">
        <v>19</v>
      </c>
      <c r="E175" s="26">
        <v>117.1</v>
      </c>
      <c r="G175" s="6">
        <v>1</v>
      </c>
      <c r="H175" s="20" t="s">
        <v>1</v>
      </c>
      <c r="I175" s="83">
        <v>250</v>
      </c>
      <c r="J175" s="83">
        <v>265</v>
      </c>
      <c r="K175" s="82">
        <v>285</v>
      </c>
      <c r="L175" s="52">
        <v>265</v>
      </c>
      <c r="M175" s="16" t="s">
        <v>64</v>
      </c>
      <c r="N175" s="36"/>
      <c r="P175"/>
      <c r="T175"/>
      <c r="U175" s="75"/>
      <c r="V175"/>
      <c r="W175"/>
    </row>
    <row r="176" spans="1:23" ht="12.75" customHeight="1" thickBot="1">
      <c r="A176" s="12">
        <v>16</v>
      </c>
      <c r="B176" s="99" t="s">
        <v>154</v>
      </c>
      <c r="D176" s="5"/>
      <c r="E176" s="43"/>
      <c r="G176" s="1"/>
      <c r="H176" s="1"/>
      <c r="I176" s="24"/>
      <c r="J176" s="14"/>
      <c r="K176" s="14"/>
      <c r="L176" s="14"/>
      <c r="M176" s="25"/>
      <c r="N176" s="79"/>
      <c r="O176" s="38"/>
      <c r="P176"/>
      <c r="T176"/>
      <c r="U176"/>
      <c r="W176"/>
    </row>
    <row r="177" spans="1:23" ht="12.75" customHeight="1">
      <c r="A177" s="2" t="s">
        <v>16</v>
      </c>
      <c r="B177" s="99" t="s">
        <v>154</v>
      </c>
      <c r="C177" s="3"/>
      <c r="D177" s="5"/>
      <c r="E177" s="43"/>
      <c r="G177" s="1"/>
      <c r="H177" s="4"/>
      <c r="I177" s="24"/>
      <c r="J177" s="14"/>
      <c r="K177" s="14"/>
      <c r="L177" s="14"/>
      <c r="M177" s="25"/>
      <c r="N177" s="15"/>
      <c r="O177" s="38"/>
      <c r="P177"/>
      <c r="T177"/>
      <c r="U177"/>
      <c r="W177"/>
    </row>
    <row r="178" spans="1:23" ht="12.75" customHeight="1">
      <c r="A178" s="7" t="s">
        <v>18</v>
      </c>
      <c r="B178" s="99" t="s">
        <v>154</v>
      </c>
      <c r="C178" s="9"/>
      <c r="D178" s="8"/>
      <c r="E178" s="26"/>
      <c r="G178" s="6"/>
      <c r="H178" s="6"/>
      <c r="I178" s="27"/>
      <c r="J178" s="27"/>
      <c r="K178" s="27"/>
      <c r="L178" s="28"/>
      <c r="M178" s="16"/>
      <c r="N178" s="36"/>
      <c r="P178"/>
      <c r="T178"/>
      <c r="U178" s="75"/>
      <c r="V178"/>
      <c r="W178"/>
    </row>
    <row r="179" spans="1:23" ht="12.75" customHeight="1">
      <c r="A179" s="7" t="s">
        <v>2</v>
      </c>
      <c r="B179" s="99" t="s">
        <v>154</v>
      </c>
      <c r="C179" s="9"/>
      <c r="D179" s="8"/>
      <c r="E179" s="26"/>
      <c r="G179" s="6"/>
      <c r="H179" s="6"/>
      <c r="I179" s="27"/>
      <c r="J179" s="27"/>
      <c r="K179" s="27"/>
      <c r="L179" s="28"/>
      <c r="M179" s="16"/>
      <c r="N179" s="36"/>
      <c r="P179"/>
      <c r="T179"/>
      <c r="U179" s="75"/>
      <c r="V179"/>
      <c r="W179"/>
    </row>
    <row r="180" spans="1:23" ht="12.75" customHeight="1">
      <c r="A180" s="11" t="s">
        <v>138</v>
      </c>
      <c r="B180" s="99" t="s">
        <v>154</v>
      </c>
      <c r="C180" s="9">
        <v>37455</v>
      </c>
      <c r="D180" s="8" t="s">
        <v>32</v>
      </c>
      <c r="E180" s="26">
        <v>99</v>
      </c>
      <c r="G180" s="6">
        <v>1</v>
      </c>
      <c r="H180" s="6" t="s">
        <v>186</v>
      </c>
      <c r="I180" s="83">
        <v>220</v>
      </c>
      <c r="J180" s="82">
        <v>232.5</v>
      </c>
      <c r="K180" s="82">
        <v>232.5</v>
      </c>
      <c r="L180" s="45">
        <v>220</v>
      </c>
      <c r="M180" s="16">
        <v>1</v>
      </c>
      <c r="N180" s="36" t="s">
        <v>37</v>
      </c>
      <c r="P180"/>
      <c r="T180"/>
      <c r="U180" s="75"/>
      <c r="V180"/>
      <c r="W180"/>
    </row>
    <row r="181" spans="1:23" ht="12.75" customHeight="1">
      <c r="A181" s="7" t="s">
        <v>3</v>
      </c>
      <c r="B181" s="99" t="s">
        <v>154</v>
      </c>
      <c r="C181" s="9"/>
      <c r="D181" s="8"/>
      <c r="E181" s="26"/>
      <c r="G181" s="6"/>
      <c r="H181" s="6"/>
      <c r="I181" s="83"/>
      <c r="J181" s="83"/>
      <c r="K181" s="83"/>
      <c r="L181" s="28"/>
      <c r="M181" s="16"/>
      <c r="N181" s="36"/>
      <c r="P181"/>
      <c r="T181"/>
      <c r="U181" s="75"/>
      <c r="V181"/>
      <c r="W181"/>
    </row>
    <row r="182" spans="1:23" ht="12.75" customHeight="1">
      <c r="A182" s="11" t="s">
        <v>139</v>
      </c>
      <c r="B182" s="99" t="s">
        <v>154</v>
      </c>
      <c r="C182" s="9">
        <v>30899</v>
      </c>
      <c r="D182" s="8" t="s">
        <v>52</v>
      </c>
      <c r="E182" s="26">
        <v>109</v>
      </c>
      <c r="G182" s="6">
        <v>1</v>
      </c>
      <c r="H182" s="20" t="s">
        <v>1</v>
      </c>
      <c r="I182" s="83">
        <v>270</v>
      </c>
      <c r="J182" s="83">
        <v>285</v>
      </c>
      <c r="K182" s="82">
        <v>300</v>
      </c>
      <c r="L182" s="52">
        <v>285</v>
      </c>
      <c r="M182" s="16" t="s">
        <v>64</v>
      </c>
      <c r="N182" s="36" t="s">
        <v>54</v>
      </c>
      <c r="P182"/>
      <c r="T182"/>
      <c r="U182" s="75"/>
      <c r="V182"/>
      <c r="W182"/>
    </row>
    <row r="183" spans="1:23" ht="12.75" customHeight="1">
      <c r="A183" s="7" t="s">
        <v>15</v>
      </c>
      <c r="B183" s="99" t="s">
        <v>154</v>
      </c>
      <c r="C183" s="9"/>
      <c r="D183" s="8"/>
      <c r="E183" s="26"/>
      <c r="G183" s="6"/>
      <c r="H183" s="6"/>
      <c r="I183" s="83"/>
      <c r="J183" s="83"/>
      <c r="K183" s="83"/>
      <c r="L183" s="28"/>
      <c r="M183" s="16"/>
      <c r="N183" s="36"/>
      <c r="P183"/>
      <c r="T183"/>
      <c r="U183" s="75"/>
      <c r="V183"/>
      <c r="W183"/>
    </row>
    <row r="184" spans="1:23" ht="12.75" customHeight="1" thickBot="1">
      <c r="A184" s="11" t="s">
        <v>140</v>
      </c>
      <c r="B184" s="99" t="s">
        <v>154</v>
      </c>
      <c r="C184" s="9">
        <v>35759</v>
      </c>
      <c r="D184" s="8" t="s">
        <v>52</v>
      </c>
      <c r="E184" s="26">
        <v>125</v>
      </c>
      <c r="G184" s="6">
        <v>1</v>
      </c>
      <c r="H184" s="20" t="s">
        <v>1</v>
      </c>
      <c r="I184" s="83">
        <v>330</v>
      </c>
      <c r="J184" s="82">
        <v>352.5</v>
      </c>
      <c r="K184" s="82">
        <v>352.5</v>
      </c>
      <c r="L184" s="52">
        <v>330</v>
      </c>
      <c r="M184" s="16" t="s">
        <v>64</v>
      </c>
      <c r="N184" s="37"/>
      <c r="P184"/>
      <c r="T184"/>
      <c r="U184" s="75"/>
      <c r="V184"/>
      <c r="W184"/>
    </row>
    <row r="185" spans="1:23" ht="12.75" customHeight="1" thickBot="1">
      <c r="A185" s="12">
        <v>3</v>
      </c>
      <c r="C185" s="1"/>
      <c r="D185" s="5"/>
      <c r="E185" s="1"/>
      <c r="G185" s="1"/>
      <c r="H185" s="1"/>
      <c r="I185" s="84"/>
      <c r="J185" s="85"/>
      <c r="K185" s="85"/>
      <c r="L185" s="31"/>
      <c r="M185" s="32"/>
      <c r="N185" s="73"/>
      <c r="O185" s="39"/>
      <c r="P185"/>
      <c r="T185"/>
      <c r="U185"/>
      <c r="W185"/>
    </row>
    <row r="186" spans="1:23" ht="12.75" customHeight="1">
      <c r="A186" s="2" t="s">
        <v>13</v>
      </c>
      <c r="C186" s="3"/>
      <c r="D186" s="5"/>
      <c r="E186" s="43"/>
      <c r="G186" s="1"/>
      <c r="H186" s="4"/>
      <c r="I186" s="90"/>
      <c r="J186" s="91"/>
      <c r="K186" s="91"/>
      <c r="L186" s="14"/>
      <c r="M186" s="25"/>
      <c r="N186" s="79"/>
      <c r="O186" s="38"/>
      <c r="P186"/>
      <c r="T186"/>
      <c r="U186"/>
      <c r="W186"/>
    </row>
    <row r="187" spans="1:23" ht="12.75" customHeight="1">
      <c r="A187" s="7" t="s">
        <v>17</v>
      </c>
      <c r="B187" s="99" t="s">
        <v>181</v>
      </c>
      <c r="C187" s="6"/>
      <c r="D187" s="8"/>
      <c r="E187" s="26"/>
      <c r="G187" s="6"/>
      <c r="H187" s="6"/>
      <c r="I187" s="83"/>
      <c r="J187" s="83"/>
      <c r="K187" s="83"/>
      <c r="L187" s="28"/>
      <c r="M187" s="16"/>
      <c r="N187" s="36"/>
      <c r="P187"/>
      <c r="T187"/>
      <c r="U187" s="75"/>
      <c r="V187"/>
      <c r="W187"/>
    </row>
    <row r="188" spans="1:23" ht="12.75" customHeight="1">
      <c r="A188" s="7" t="s">
        <v>46</v>
      </c>
      <c r="C188" s="9"/>
      <c r="D188" s="8"/>
      <c r="E188" s="26"/>
      <c r="G188" s="6"/>
      <c r="H188" s="6"/>
      <c r="I188" s="83"/>
      <c r="J188" s="83"/>
      <c r="K188" s="83"/>
      <c r="L188" s="28"/>
      <c r="M188" s="16"/>
      <c r="N188" s="36"/>
      <c r="P188"/>
      <c r="T188"/>
      <c r="U188" s="75"/>
      <c r="V188"/>
      <c r="W188"/>
    </row>
    <row r="189" spans="1:23" ht="12.75" customHeight="1">
      <c r="A189" s="11" t="s">
        <v>141</v>
      </c>
      <c r="B189" s="99" t="s">
        <v>181</v>
      </c>
      <c r="C189" s="9">
        <v>31578</v>
      </c>
      <c r="D189" s="8" t="s">
        <v>53</v>
      </c>
      <c r="E189" s="26">
        <v>51.8</v>
      </c>
      <c r="G189" s="6">
        <v>1</v>
      </c>
      <c r="H189" s="20" t="s">
        <v>1</v>
      </c>
      <c r="I189" s="83">
        <v>27</v>
      </c>
      <c r="J189" s="82">
        <v>30</v>
      </c>
      <c r="K189" s="83">
        <v>30</v>
      </c>
      <c r="L189" s="52">
        <v>30</v>
      </c>
      <c r="M189" s="16" t="s">
        <v>64</v>
      </c>
      <c r="N189" s="36"/>
      <c r="P189"/>
      <c r="T189"/>
      <c r="U189" s="75"/>
      <c r="V189"/>
      <c r="W189"/>
    </row>
    <row r="190" spans="1:23" ht="12.75" customHeight="1">
      <c r="A190" s="7" t="s">
        <v>6</v>
      </c>
      <c r="C190" s="9"/>
      <c r="D190" s="8"/>
      <c r="E190" s="26"/>
      <c r="G190" s="6"/>
      <c r="H190" s="6"/>
      <c r="I190" s="83"/>
      <c r="J190" s="83"/>
      <c r="K190" s="83"/>
      <c r="L190" s="28"/>
      <c r="M190" s="16"/>
      <c r="N190" s="36"/>
      <c r="P190"/>
      <c r="T190"/>
      <c r="U190" s="75"/>
      <c r="V190"/>
      <c r="W190"/>
    </row>
    <row r="191" spans="1:23" ht="12.75" customHeight="1">
      <c r="A191" s="11" t="s">
        <v>90</v>
      </c>
      <c r="B191" s="99" t="s">
        <v>181</v>
      </c>
      <c r="C191" s="9">
        <v>35351</v>
      </c>
      <c r="D191" s="8" t="s">
        <v>20</v>
      </c>
      <c r="E191" s="26">
        <v>60.3</v>
      </c>
      <c r="G191" s="6">
        <v>1</v>
      </c>
      <c r="H191" s="20" t="s">
        <v>1</v>
      </c>
      <c r="I191" s="82">
        <v>35</v>
      </c>
      <c r="J191" s="83">
        <v>35</v>
      </c>
      <c r="K191" s="82">
        <v>40</v>
      </c>
      <c r="L191" s="52">
        <v>35</v>
      </c>
      <c r="M191" s="16" t="s">
        <v>63</v>
      </c>
      <c r="N191" s="37"/>
      <c r="P191"/>
      <c r="T191"/>
      <c r="U191" s="75"/>
      <c r="V191"/>
      <c r="W191"/>
    </row>
    <row r="192" spans="1:23" ht="12.75" customHeight="1" thickBot="1">
      <c r="A192" s="11" t="s">
        <v>91</v>
      </c>
      <c r="B192" s="99" t="s">
        <v>181</v>
      </c>
      <c r="C192" s="9">
        <v>27088</v>
      </c>
      <c r="D192" s="8" t="s">
        <v>42</v>
      </c>
      <c r="E192" s="26">
        <v>65.599999999999994</v>
      </c>
      <c r="G192" s="6">
        <v>1</v>
      </c>
      <c r="H192" s="20" t="s">
        <v>185</v>
      </c>
      <c r="I192" s="83">
        <v>25</v>
      </c>
      <c r="J192" s="83">
        <v>28</v>
      </c>
      <c r="K192" s="82">
        <v>30</v>
      </c>
      <c r="L192" s="52">
        <v>28</v>
      </c>
      <c r="M192" s="16">
        <v>1</v>
      </c>
      <c r="N192" s="37" t="s">
        <v>43</v>
      </c>
      <c r="P192"/>
      <c r="T192"/>
      <c r="U192" s="75"/>
      <c r="V192"/>
      <c r="W192"/>
    </row>
    <row r="193" spans="1:23" ht="12.75" customHeight="1" thickBot="1">
      <c r="A193" s="12">
        <v>3</v>
      </c>
      <c r="C193" s="1"/>
      <c r="D193" s="5"/>
      <c r="E193" s="1"/>
      <c r="G193" s="1"/>
      <c r="H193" s="1"/>
      <c r="I193" s="30"/>
      <c r="J193" s="31"/>
      <c r="K193" s="31"/>
      <c r="L193" s="31"/>
      <c r="M193" s="32"/>
      <c r="N193" s="73"/>
      <c r="O193" s="39"/>
      <c r="P193"/>
      <c r="T193"/>
      <c r="U193"/>
      <c r="W193"/>
    </row>
    <row r="194" spans="1:23" ht="12.75" customHeight="1">
      <c r="A194" s="7" t="s">
        <v>18</v>
      </c>
      <c r="C194" s="9"/>
      <c r="D194" s="8"/>
      <c r="E194" s="26"/>
      <c r="G194" s="6"/>
      <c r="H194" s="6"/>
      <c r="I194" s="27"/>
      <c r="J194" s="27"/>
      <c r="K194" s="27"/>
      <c r="L194" s="28"/>
      <c r="M194" s="16"/>
      <c r="N194" s="36"/>
      <c r="P194"/>
      <c r="T194"/>
      <c r="U194" s="75"/>
      <c r="V194"/>
      <c r="W194"/>
    </row>
    <row r="195" spans="1:23" ht="12.75" customHeight="1">
      <c r="A195" s="7" t="s">
        <v>7</v>
      </c>
      <c r="C195" s="9"/>
      <c r="D195" s="8"/>
      <c r="E195" s="26"/>
      <c r="G195" s="6"/>
      <c r="H195" s="6"/>
      <c r="I195" s="27"/>
      <c r="J195" s="27"/>
      <c r="K195" s="27"/>
      <c r="L195" s="28"/>
      <c r="M195" s="16"/>
      <c r="N195" s="36"/>
      <c r="P195"/>
      <c r="T195"/>
      <c r="U195" s="75"/>
      <c r="V195"/>
      <c r="W195"/>
    </row>
    <row r="196" spans="1:23" ht="12.75" customHeight="1">
      <c r="A196" s="11" t="s">
        <v>142</v>
      </c>
      <c r="B196" s="99" t="s">
        <v>154</v>
      </c>
      <c r="C196" s="9">
        <v>37581</v>
      </c>
      <c r="D196" s="8" t="s">
        <v>22</v>
      </c>
      <c r="E196" s="26">
        <v>74.400000000000006</v>
      </c>
      <c r="G196" s="6">
        <v>1</v>
      </c>
      <c r="H196" s="20" t="s">
        <v>184</v>
      </c>
      <c r="I196" s="83">
        <v>53</v>
      </c>
      <c r="J196" s="83">
        <v>55</v>
      </c>
      <c r="K196" s="82">
        <v>56</v>
      </c>
      <c r="L196" s="52">
        <v>55</v>
      </c>
      <c r="M196" s="16" t="s">
        <v>63</v>
      </c>
      <c r="N196" s="37" t="s">
        <v>23</v>
      </c>
      <c r="P196"/>
      <c r="T196"/>
      <c r="U196" s="75"/>
      <c r="V196"/>
      <c r="W196"/>
    </row>
    <row r="197" spans="1:23" ht="12.75" customHeight="1">
      <c r="A197" s="11" t="s">
        <v>143</v>
      </c>
      <c r="B197" s="99" t="s">
        <v>154</v>
      </c>
      <c r="C197" s="9">
        <v>37345</v>
      </c>
      <c r="D197" s="8" t="s">
        <v>22</v>
      </c>
      <c r="E197" s="26">
        <v>74.2</v>
      </c>
      <c r="G197" s="6">
        <v>1</v>
      </c>
      <c r="H197" s="20" t="s">
        <v>186</v>
      </c>
      <c r="I197" s="83">
        <v>68</v>
      </c>
      <c r="J197" s="83">
        <v>71</v>
      </c>
      <c r="K197" s="82">
        <v>72</v>
      </c>
      <c r="L197" s="52">
        <v>71</v>
      </c>
      <c r="M197" s="16" t="s">
        <v>65</v>
      </c>
      <c r="N197" s="37" t="s">
        <v>23</v>
      </c>
      <c r="P197"/>
      <c r="T197"/>
      <c r="U197" s="75"/>
      <c r="V197"/>
      <c r="W197"/>
    </row>
    <row r="198" spans="1:23" ht="12.75" customHeight="1">
      <c r="A198" s="11" t="s">
        <v>144</v>
      </c>
      <c r="B198" s="99" t="s">
        <v>154</v>
      </c>
      <c r="C198" s="9">
        <v>33825</v>
      </c>
      <c r="D198" s="19" t="s">
        <v>26</v>
      </c>
      <c r="E198" s="26">
        <v>71.599999999999994</v>
      </c>
      <c r="G198" s="6">
        <v>1</v>
      </c>
      <c r="H198" s="20" t="s">
        <v>1</v>
      </c>
      <c r="I198" s="83">
        <v>62</v>
      </c>
      <c r="J198" s="83">
        <v>67</v>
      </c>
      <c r="K198" s="82">
        <v>69</v>
      </c>
      <c r="L198" s="52">
        <v>67</v>
      </c>
      <c r="M198" s="16" t="s">
        <v>65</v>
      </c>
      <c r="N198" s="37"/>
      <c r="P198"/>
      <c r="T198"/>
      <c r="U198" s="75"/>
      <c r="V198"/>
      <c r="W198"/>
    </row>
    <row r="199" spans="1:23" ht="12.75" customHeight="1">
      <c r="A199" s="11" t="s">
        <v>94</v>
      </c>
      <c r="B199" s="99" t="s">
        <v>154</v>
      </c>
      <c r="C199" s="9">
        <v>32087</v>
      </c>
      <c r="D199" s="8" t="s">
        <v>53</v>
      </c>
      <c r="E199" s="26">
        <v>72.7</v>
      </c>
      <c r="G199" s="6">
        <v>2</v>
      </c>
      <c r="H199" s="20" t="s">
        <v>1</v>
      </c>
      <c r="I199" s="83">
        <v>61</v>
      </c>
      <c r="J199" s="83">
        <v>65</v>
      </c>
      <c r="K199" s="83">
        <v>67</v>
      </c>
      <c r="L199" s="52">
        <v>67</v>
      </c>
      <c r="M199" s="16" t="s">
        <v>65</v>
      </c>
      <c r="N199" s="36"/>
      <c r="P199"/>
      <c r="T199"/>
      <c r="U199" s="75"/>
      <c r="V199"/>
      <c r="W199"/>
    </row>
    <row r="200" spans="1:23" ht="12.75" customHeight="1">
      <c r="A200" s="11" t="s">
        <v>95</v>
      </c>
      <c r="B200" s="99" t="s">
        <v>154</v>
      </c>
      <c r="C200" s="9">
        <v>30797</v>
      </c>
      <c r="D200" s="8" t="s">
        <v>19</v>
      </c>
      <c r="E200" s="26">
        <v>73.7</v>
      </c>
      <c r="G200" s="6">
        <v>3</v>
      </c>
      <c r="H200" s="20" t="s">
        <v>1</v>
      </c>
      <c r="I200" s="83">
        <v>50</v>
      </c>
      <c r="J200" s="82">
        <v>55</v>
      </c>
      <c r="K200" s="82">
        <v>55</v>
      </c>
      <c r="L200" s="52">
        <v>50</v>
      </c>
      <c r="M200" s="16">
        <v>1</v>
      </c>
      <c r="N200" s="37"/>
      <c r="P200"/>
      <c r="T200"/>
      <c r="U200" s="75"/>
      <c r="V200"/>
      <c r="W200"/>
    </row>
    <row r="201" spans="1:23" ht="12.75" customHeight="1">
      <c r="A201" s="11" t="s">
        <v>98</v>
      </c>
      <c r="B201" s="99" t="s">
        <v>154</v>
      </c>
      <c r="C201" s="9">
        <v>29983</v>
      </c>
      <c r="D201" s="8" t="s">
        <v>53</v>
      </c>
      <c r="E201" s="26">
        <v>75</v>
      </c>
      <c r="G201" s="6">
        <v>1</v>
      </c>
      <c r="H201" s="6" t="s">
        <v>182</v>
      </c>
      <c r="I201" s="83">
        <v>61</v>
      </c>
      <c r="J201" s="82">
        <v>63</v>
      </c>
      <c r="K201" s="82">
        <v>63</v>
      </c>
      <c r="L201" s="52">
        <v>61</v>
      </c>
      <c r="M201" s="16" t="s">
        <v>64</v>
      </c>
      <c r="N201" s="36"/>
      <c r="P201"/>
      <c r="T201"/>
      <c r="U201" s="75"/>
      <c r="V201"/>
      <c r="W201"/>
    </row>
    <row r="202" spans="1:23" ht="12.75" customHeight="1">
      <c r="A202" s="7" t="s">
        <v>2</v>
      </c>
      <c r="B202" s="99" t="s">
        <v>154</v>
      </c>
      <c r="C202" s="9"/>
      <c r="D202" s="8"/>
      <c r="E202" s="26"/>
      <c r="G202" s="6"/>
      <c r="H202" s="6"/>
      <c r="I202" s="83"/>
      <c r="J202" s="83"/>
      <c r="K202" s="83"/>
      <c r="L202" s="28"/>
      <c r="M202" s="16"/>
      <c r="N202" s="36"/>
      <c r="P202"/>
      <c r="T202"/>
      <c r="U202" s="75"/>
      <c r="V202"/>
      <c r="W202"/>
    </row>
    <row r="203" spans="1:23" ht="12.75" customHeight="1">
      <c r="A203" s="11" t="s">
        <v>145</v>
      </c>
      <c r="B203" s="99" t="s">
        <v>154</v>
      </c>
      <c r="C203" s="9">
        <v>37479</v>
      </c>
      <c r="D203" s="8" t="s">
        <v>24</v>
      </c>
      <c r="E203" s="26">
        <v>78.7</v>
      </c>
      <c r="G203" s="6">
        <v>1</v>
      </c>
      <c r="H203" s="20" t="s">
        <v>186</v>
      </c>
      <c r="I203" s="83">
        <v>43</v>
      </c>
      <c r="J203" s="83">
        <v>46</v>
      </c>
      <c r="K203" s="83">
        <v>48</v>
      </c>
      <c r="L203" s="52">
        <v>48</v>
      </c>
      <c r="M203" s="16">
        <v>2</v>
      </c>
      <c r="N203" s="36" t="s">
        <v>62</v>
      </c>
      <c r="P203"/>
      <c r="T203"/>
      <c r="U203" s="75"/>
      <c r="V203"/>
      <c r="W203"/>
    </row>
    <row r="204" spans="1:23" ht="12.75" customHeight="1">
      <c r="A204" s="11" t="s">
        <v>132</v>
      </c>
      <c r="B204" s="99" t="s">
        <v>154</v>
      </c>
      <c r="C204" s="9">
        <v>34837</v>
      </c>
      <c r="D204" s="8" t="s">
        <v>19</v>
      </c>
      <c r="E204" s="26">
        <v>81.400000000000006</v>
      </c>
      <c r="G204" s="6">
        <v>1</v>
      </c>
      <c r="H204" s="20" t="s">
        <v>1</v>
      </c>
      <c r="I204" s="83">
        <v>58</v>
      </c>
      <c r="J204" s="83">
        <v>65</v>
      </c>
      <c r="K204" s="82">
        <v>72</v>
      </c>
      <c r="L204" s="52">
        <v>65</v>
      </c>
      <c r="M204" s="16" t="s">
        <v>64</v>
      </c>
      <c r="N204" s="36" t="s">
        <v>36</v>
      </c>
      <c r="P204"/>
      <c r="T204"/>
      <c r="U204" s="75"/>
      <c r="V204"/>
      <c r="W204"/>
    </row>
    <row r="205" spans="1:23" ht="12.75" customHeight="1">
      <c r="A205" s="11" t="s">
        <v>146</v>
      </c>
      <c r="B205" s="99" t="s">
        <v>154</v>
      </c>
      <c r="C205" s="9">
        <v>35335</v>
      </c>
      <c r="D205" s="8" t="s">
        <v>53</v>
      </c>
      <c r="E205" s="26">
        <v>76</v>
      </c>
      <c r="G205" s="6">
        <v>2</v>
      </c>
      <c r="H205" s="20" t="s">
        <v>1</v>
      </c>
      <c r="I205" s="82">
        <v>58</v>
      </c>
      <c r="J205" s="82">
        <v>58</v>
      </c>
      <c r="K205" s="83">
        <v>58</v>
      </c>
      <c r="L205" s="52">
        <v>58</v>
      </c>
      <c r="M205" s="16" t="s">
        <v>63</v>
      </c>
      <c r="N205" s="36"/>
      <c r="P205"/>
      <c r="T205"/>
      <c r="U205" s="75"/>
      <c r="V205"/>
      <c r="W205"/>
    </row>
    <row r="206" spans="1:23" ht="12.75" customHeight="1">
      <c r="A206" s="11" t="s">
        <v>147</v>
      </c>
      <c r="B206" s="99" t="s">
        <v>154</v>
      </c>
      <c r="C206" s="9">
        <v>31761</v>
      </c>
      <c r="D206" s="40" t="s">
        <v>44</v>
      </c>
      <c r="E206" s="41">
        <v>85</v>
      </c>
      <c r="G206" s="6">
        <v>3</v>
      </c>
      <c r="H206" s="20" t="s">
        <v>1</v>
      </c>
      <c r="I206" s="83">
        <v>48</v>
      </c>
      <c r="J206" s="83">
        <v>53</v>
      </c>
      <c r="K206" s="83">
        <v>57</v>
      </c>
      <c r="L206" s="72">
        <v>57</v>
      </c>
      <c r="M206" s="16">
        <v>1</v>
      </c>
      <c r="N206" s="42"/>
      <c r="P206"/>
      <c r="T206"/>
      <c r="U206" s="75"/>
      <c r="V206"/>
      <c r="W206"/>
    </row>
    <row r="207" spans="1:23" ht="12.75" customHeight="1">
      <c r="A207" s="7" t="s">
        <v>0</v>
      </c>
      <c r="B207" s="99" t="s">
        <v>154</v>
      </c>
      <c r="C207" s="9"/>
      <c r="D207" s="8"/>
      <c r="E207" s="26"/>
      <c r="G207" s="6"/>
      <c r="H207" s="6"/>
      <c r="I207" s="83"/>
      <c r="J207" s="83"/>
      <c r="K207" s="83"/>
      <c r="L207" s="28"/>
      <c r="M207" s="16"/>
      <c r="N207" s="36"/>
      <c r="P207"/>
      <c r="T207"/>
      <c r="U207" s="75"/>
      <c r="V207"/>
      <c r="W207"/>
    </row>
    <row r="208" spans="1:23" ht="12.75" customHeight="1">
      <c r="A208" s="11" t="s">
        <v>148</v>
      </c>
      <c r="B208" s="99" t="s">
        <v>154</v>
      </c>
      <c r="C208" s="9">
        <v>34049</v>
      </c>
      <c r="D208" s="8" t="s">
        <v>19</v>
      </c>
      <c r="E208" s="69">
        <v>96.8</v>
      </c>
      <c r="G208" s="6">
        <v>1</v>
      </c>
      <c r="H208" s="20" t="s">
        <v>1</v>
      </c>
      <c r="I208" s="92">
        <v>80</v>
      </c>
      <c r="J208" s="83">
        <v>80</v>
      </c>
      <c r="K208" s="82">
        <v>83</v>
      </c>
      <c r="L208" s="72">
        <v>80</v>
      </c>
      <c r="M208" s="16" t="s">
        <v>65</v>
      </c>
      <c r="N208" s="71"/>
      <c r="P208"/>
      <c r="T208"/>
      <c r="U208" s="75"/>
      <c r="V208"/>
      <c r="W208"/>
    </row>
    <row r="209" spans="1:24" ht="12.75" customHeight="1">
      <c r="A209" s="11" t="s">
        <v>80</v>
      </c>
      <c r="B209" s="99" t="s">
        <v>154</v>
      </c>
      <c r="C209" s="9">
        <v>32381</v>
      </c>
      <c r="D209" s="8" t="s">
        <v>19</v>
      </c>
      <c r="E209" s="26">
        <v>99.6</v>
      </c>
      <c r="G209" s="6">
        <v>2</v>
      </c>
      <c r="H209" s="20" t="s">
        <v>1</v>
      </c>
      <c r="I209" s="83">
        <v>68</v>
      </c>
      <c r="J209" s="82">
        <v>73</v>
      </c>
      <c r="K209" s="82">
        <v>73</v>
      </c>
      <c r="L209" s="52">
        <v>68</v>
      </c>
      <c r="M209" s="16" t="s">
        <v>63</v>
      </c>
      <c r="N209" s="36"/>
      <c r="P209"/>
      <c r="T209"/>
      <c r="U209" s="75"/>
      <c r="V209"/>
      <c r="W209"/>
    </row>
    <row r="210" spans="1:24" ht="12.75" customHeight="1">
      <c r="A210" s="7" t="s">
        <v>15</v>
      </c>
      <c r="B210" s="99" t="s">
        <v>154</v>
      </c>
      <c r="C210" s="9"/>
      <c r="D210" s="66"/>
      <c r="E210" s="60"/>
      <c r="G210" s="6"/>
      <c r="H210" s="6"/>
      <c r="I210" s="83"/>
      <c r="J210" s="83"/>
      <c r="K210" s="83"/>
      <c r="L210" s="28"/>
      <c r="M210" s="16"/>
      <c r="N210" s="36"/>
      <c r="P210"/>
      <c r="T210"/>
      <c r="U210" s="75"/>
      <c r="V210"/>
      <c r="W210"/>
    </row>
    <row r="211" spans="1:24" ht="12.75" customHeight="1" thickBot="1">
      <c r="A211" s="11" t="s">
        <v>149</v>
      </c>
      <c r="B211" s="99" t="s">
        <v>154</v>
      </c>
      <c r="C211" s="9">
        <v>33470</v>
      </c>
      <c r="D211" s="8" t="s">
        <v>19</v>
      </c>
      <c r="E211" s="26">
        <v>117.7</v>
      </c>
      <c r="G211" s="6">
        <v>1</v>
      </c>
      <c r="H211" s="20" t="s">
        <v>1</v>
      </c>
      <c r="I211" s="83">
        <v>93</v>
      </c>
      <c r="J211" s="82">
        <v>96</v>
      </c>
      <c r="K211" s="82">
        <v>96</v>
      </c>
      <c r="L211" s="52">
        <v>93</v>
      </c>
      <c r="M211" s="16" t="s">
        <v>65</v>
      </c>
      <c r="N211" s="36" t="s">
        <v>49</v>
      </c>
      <c r="P211"/>
      <c r="T211"/>
      <c r="U211" s="75"/>
      <c r="V211"/>
      <c r="W211"/>
    </row>
    <row r="212" spans="1:24" ht="12.75" customHeight="1" thickBot="1">
      <c r="A212" s="12">
        <v>13</v>
      </c>
      <c r="B212" s="99" t="s">
        <v>154</v>
      </c>
      <c r="C212" s="1"/>
      <c r="D212" s="5"/>
      <c r="E212" s="43"/>
      <c r="G212" s="1"/>
      <c r="H212" s="1"/>
      <c r="I212" s="30"/>
      <c r="J212" s="31"/>
      <c r="K212" s="31"/>
      <c r="L212" s="31"/>
      <c r="M212" s="31"/>
      <c r="N212" s="73"/>
      <c r="O212" s="38"/>
      <c r="P212"/>
      <c r="T212"/>
      <c r="U212"/>
      <c r="W212"/>
    </row>
    <row r="213" spans="1:24" ht="12.75" customHeight="1">
      <c r="A213" s="2" t="s">
        <v>14</v>
      </c>
      <c r="B213" s="99" t="s">
        <v>154</v>
      </c>
      <c r="C213" s="3"/>
      <c r="D213" s="5"/>
      <c r="E213" s="43"/>
      <c r="G213" s="1"/>
      <c r="H213" s="4"/>
      <c r="I213" s="24"/>
      <c r="J213" s="14"/>
      <c r="K213" s="14"/>
      <c r="L213" s="14"/>
      <c r="M213" s="14"/>
      <c r="N213" s="15"/>
      <c r="O213" s="38"/>
      <c r="P213"/>
      <c r="T213"/>
      <c r="U213"/>
      <c r="W213"/>
    </row>
    <row r="214" spans="1:24" ht="12.75" customHeight="1">
      <c r="A214" s="7" t="s">
        <v>18</v>
      </c>
      <c r="B214" s="99" t="s">
        <v>154</v>
      </c>
      <c r="C214" s="9"/>
      <c r="D214" s="8"/>
      <c r="E214" s="26"/>
      <c r="G214" s="6"/>
      <c r="H214" s="6"/>
      <c r="I214" s="27"/>
      <c r="J214" s="27"/>
      <c r="K214" s="27"/>
      <c r="L214" s="27"/>
      <c r="M214" s="16"/>
      <c r="N214" s="36"/>
      <c r="P214"/>
      <c r="T214"/>
      <c r="U214" s="75"/>
      <c r="V214"/>
      <c r="W214"/>
    </row>
    <row r="215" spans="1:24" ht="12.75" customHeight="1">
      <c r="A215" s="7" t="s">
        <v>8</v>
      </c>
      <c r="B215" s="99" t="s">
        <v>154</v>
      </c>
      <c r="C215" s="9"/>
      <c r="D215" s="8"/>
      <c r="E215" s="26"/>
      <c r="G215" s="6"/>
      <c r="H215" s="6"/>
      <c r="I215" s="27"/>
      <c r="J215" s="27"/>
      <c r="K215" s="27"/>
      <c r="L215" s="27"/>
      <c r="M215" s="16"/>
      <c r="N215" s="36"/>
      <c r="P215"/>
      <c r="T215"/>
      <c r="U215" s="75"/>
      <c r="V215"/>
      <c r="W215"/>
    </row>
    <row r="216" spans="1:24" ht="12.75" customHeight="1">
      <c r="A216" s="11" t="s">
        <v>150</v>
      </c>
      <c r="B216" s="99" t="s">
        <v>154</v>
      </c>
      <c r="C216" s="9">
        <v>32872</v>
      </c>
      <c r="D216" s="8" t="s">
        <v>24</v>
      </c>
      <c r="E216" s="26">
        <v>86.9</v>
      </c>
      <c r="G216" s="6">
        <v>1</v>
      </c>
      <c r="H216" s="20" t="s">
        <v>1</v>
      </c>
      <c r="I216" s="83">
        <v>69</v>
      </c>
      <c r="J216" s="83">
        <v>76</v>
      </c>
      <c r="K216" s="83"/>
      <c r="L216" s="45">
        <v>76</v>
      </c>
      <c r="M216" s="16" t="s">
        <v>64</v>
      </c>
      <c r="N216" s="37"/>
      <c r="P216"/>
      <c r="T216"/>
      <c r="U216" s="75"/>
      <c r="V216"/>
      <c r="W216"/>
    </row>
    <row r="217" spans="1:24" ht="12.75" customHeight="1">
      <c r="A217" s="7" t="s">
        <v>15</v>
      </c>
      <c r="B217" s="99" t="s">
        <v>154</v>
      </c>
      <c r="C217" s="9"/>
      <c r="D217" s="8"/>
      <c r="E217" s="26"/>
      <c r="G217" s="6"/>
      <c r="H217" s="6"/>
      <c r="I217" s="83"/>
      <c r="J217" s="83"/>
      <c r="K217" s="83"/>
      <c r="L217" s="27"/>
      <c r="M217" s="16"/>
      <c r="N217" s="36"/>
      <c r="P217"/>
      <c r="T217"/>
      <c r="U217" s="75"/>
      <c r="V217"/>
      <c r="W217"/>
    </row>
    <row r="218" spans="1:24" ht="12.75" customHeight="1">
      <c r="A218" s="11" t="s">
        <v>151</v>
      </c>
      <c r="B218" s="99" t="s">
        <v>154</v>
      </c>
      <c r="C218" s="9">
        <v>29869</v>
      </c>
      <c r="D218" s="8" t="s">
        <v>53</v>
      </c>
      <c r="E218" s="26">
        <v>124.9</v>
      </c>
      <c r="G218" s="6">
        <v>1</v>
      </c>
      <c r="H218" s="6" t="s">
        <v>182</v>
      </c>
      <c r="I218" s="83">
        <v>95</v>
      </c>
      <c r="J218" s="83">
        <v>100</v>
      </c>
      <c r="K218" s="82">
        <v>103</v>
      </c>
      <c r="L218" s="45">
        <v>100</v>
      </c>
      <c r="M218" s="16" t="s">
        <v>65</v>
      </c>
      <c r="N218" s="37"/>
      <c r="P218"/>
      <c r="T218"/>
      <c r="U218" s="75"/>
      <c r="V218"/>
      <c r="W218"/>
    </row>
    <row r="219" spans="1:24" ht="12.75" customHeight="1">
      <c r="A219" s="7" t="s">
        <v>60</v>
      </c>
      <c r="B219" s="99" t="s">
        <v>154</v>
      </c>
      <c r="C219" s="9"/>
      <c r="D219" s="8"/>
      <c r="E219" s="26"/>
      <c r="G219" s="6"/>
      <c r="H219" s="6"/>
      <c r="I219" s="83"/>
      <c r="J219" s="83"/>
      <c r="K219" s="83"/>
      <c r="L219" s="27"/>
      <c r="M219" s="16"/>
      <c r="N219" s="36"/>
      <c r="P219"/>
      <c r="T219"/>
      <c r="U219" s="75"/>
      <c r="V219"/>
      <c r="W219"/>
    </row>
    <row r="220" spans="1:24" ht="12.75" customHeight="1" thickBot="1">
      <c r="A220" s="11" t="s">
        <v>152</v>
      </c>
      <c r="B220" s="99" t="s">
        <v>154</v>
      </c>
      <c r="C220" s="9">
        <v>32353</v>
      </c>
      <c r="D220" s="8" t="s">
        <v>22</v>
      </c>
      <c r="E220" s="26">
        <v>139.9</v>
      </c>
      <c r="G220" s="6">
        <v>1</v>
      </c>
      <c r="H220" s="20" t="s">
        <v>1</v>
      </c>
      <c r="I220" s="83">
        <v>95</v>
      </c>
      <c r="J220" s="82">
        <v>105</v>
      </c>
      <c r="K220" s="82">
        <v>107</v>
      </c>
      <c r="L220" s="45">
        <v>95</v>
      </c>
      <c r="M220" s="16" t="s">
        <v>65</v>
      </c>
      <c r="N220" s="37"/>
      <c r="P220"/>
      <c r="T220"/>
      <c r="U220" s="75"/>
      <c r="V220"/>
      <c r="W220"/>
    </row>
    <row r="221" spans="1:24" ht="12.75" customHeight="1" thickBot="1">
      <c r="A221" s="12">
        <v>3</v>
      </c>
      <c r="D221" s="1"/>
      <c r="E221" s="1"/>
      <c r="F221" s="5"/>
      <c r="I221" s="24"/>
      <c r="J221" s="14"/>
      <c r="K221" s="14"/>
      <c r="L221" s="14"/>
      <c r="M221" s="25"/>
      <c r="O221" s="17"/>
      <c r="Q221" s="34"/>
      <c r="R221" s="22"/>
      <c r="S221" s="51"/>
      <c r="T221" s="49"/>
      <c r="V221"/>
      <c r="W221" s="75"/>
      <c r="X221" s="38"/>
    </row>
    <row r="222" spans="1:24" ht="12.75" customHeight="1">
      <c r="A222" s="1"/>
      <c r="B222" s="10"/>
      <c r="D222" s="1"/>
      <c r="E222" s="1"/>
      <c r="F222" s="5"/>
      <c r="H222" s="24"/>
      <c r="I222" s="14"/>
      <c r="J222" s="14"/>
      <c r="K222" s="14"/>
      <c r="L222" s="25"/>
      <c r="M222" s="14"/>
      <c r="N222" s="15"/>
      <c r="O222" s="18"/>
      <c r="P222" s="18"/>
      <c r="Q222" s="48"/>
      <c r="R222" s="47"/>
      <c r="S222" s="50"/>
      <c r="T222" s="18"/>
      <c r="U222" s="14"/>
    </row>
    <row r="223" spans="1:24" ht="12.75" customHeight="1">
      <c r="A223" s="1"/>
      <c r="B223" s="10"/>
      <c r="D223" s="1"/>
      <c r="E223" s="1"/>
      <c r="F223" s="5"/>
      <c r="H223" s="24"/>
      <c r="I223" s="14"/>
      <c r="J223" s="14"/>
      <c r="K223" s="14"/>
      <c r="L223" s="25"/>
      <c r="M223" s="14"/>
      <c r="N223" s="15"/>
      <c r="O223" s="18"/>
      <c r="P223" s="18"/>
      <c r="Q223" s="48"/>
      <c r="R223" s="47"/>
      <c r="S223" s="50"/>
      <c r="T223" s="18"/>
      <c r="U223" s="14"/>
    </row>
    <row r="224" spans="1:24" ht="12.75" customHeight="1">
      <c r="A224" s="1"/>
      <c r="I224" s="15"/>
      <c r="J224" s="18"/>
      <c r="K224" s="18"/>
      <c r="L224" s="48"/>
      <c r="M224" s="47"/>
      <c r="N224" s="50"/>
      <c r="O224" s="18"/>
      <c r="P224" s="14"/>
      <c r="Q224" s="54"/>
      <c r="R224" s="38"/>
      <c r="T224"/>
      <c r="U224"/>
      <c r="W224"/>
    </row>
    <row r="225" spans="1:23" ht="12.75" customHeight="1">
      <c r="A225" s="1"/>
      <c r="B225" s="10"/>
      <c r="D225" s="1"/>
      <c r="E225" s="1"/>
      <c r="F225" s="5"/>
      <c r="I225" s="15"/>
      <c r="J225" s="18"/>
      <c r="K225" s="18"/>
      <c r="L225" s="48"/>
      <c r="M225" s="47"/>
      <c r="N225" s="50"/>
      <c r="O225" s="18"/>
      <c r="P225" s="14"/>
      <c r="Q225" s="54"/>
      <c r="R225" s="38"/>
      <c r="T225"/>
      <c r="U225"/>
      <c r="W225"/>
    </row>
    <row r="226" spans="1:23" ht="12.75" customHeight="1">
      <c r="A226" s="1"/>
      <c r="I226" s="15"/>
      <c r="J226" s="18"/>
      <c r="K226" s="18"/>
      <c r="L226" s="48"/>
      <c r="M226" s="47"/>
      <c r="N226" s="50"/>
      <c r="O226" s="18"/>
      <c r="P226" s="14"/>
      <c r="Q226" s="54"/>
      <c r="R226" s="38"/>
      <c r="T226"/>
      <c r="U226"/>
      <c r="W226"/>
    </row>
    <row r="227" spans="1:23" ht="12.75" customHeight="1">
      <c r="A227" s="1"/>
      <c r="H227" s="24"/>
      <c r="I227" s="14"/>
      <c r="J227" s="14"/>
      <c r="K227" s="14"/>
      <c r="L227" s="25"/>
      <c r="M227" s="14"/>
      <c r="N227" s="15"/>
      <c r="O227" s="18"/>
      <c r="P227" s="18"/>
      <c r="Q227" s="48"/>
      <c r="R227" s="47"/>
      <c r="S227" s="50"/>
      <c r="T227" s="18"/>
      <c r="U227" s="14"/>
    </row>
    <row r="228" spans="1:23" ht="12.75" customHeight="1">
      <c r="A228" s="1"/>
      <c r="H228" s="24"/>
      <c r="I228" s="14"/>
      <c r="J228" s="14"/>
      <c r="K228" s="14"/>
      <c r="L228" s="25"/>
      <c r="M228" s="14"/>
      <c r="N228" s="15"/>
      <c r="O228" s="18"/>
      <c r="P228" s="18"/>
      <c r="Q228" s="48"/>
      <c r="R228" s="47"/>
      <c r="S228" s="50"/>
      <c r="T228" s="18"/>
      <c r="U228" s="14"/>
    </row>
    <row r="229" spans="1:23" ht="12.75" customHeight="1">
      <c r="A229" s="1"/>
      <c r="H229" s="24"/>
      <c r="I229" s="14"/>
      <c r="J229" s="14"/>
      <c r="K229" s="14"/>
      <c r="L229" s="25"/>
      <c r="M229" s="14"/>
      <c r="N229" s="15"/>
      <c r="O229" s="14"/>
      <c r="P229" s="18"/>
      <c r="Q229" s="48"/>
      <c r="R229" s="47"/>
      <c r="S229" s="48"/>
      <c r="T229" s="18"/>
      <c r="U229" s="18"/>
      <c r="V229" s="76"/>
    </row>
    <row r="230" spans="1:23" ht="12.75" customHeight="1">
      <c r="A230" s="1"/>
      <c r="B230" s="10"/>
      <c r="D230" s="1"/>
      <c r="E230" s="1"/>
      <c r="F230" s="5"/>
      <c r="H230" s="24"/>
      <c r="I230" s="14"/>
      <c r="J230" s="14"/>
      <c r="K230" s="14"/>
      <c r="L230" s="25"/>
      <c r="M230" s="14"/>
      <c r="N230" s="15"/>
      <c r="O230" s="14"/>
      <c r="P230" s="18"/>
      <c r="Q230" s="48"/>
      <c r="R230" s="47"/>
      <c r="S230" s="48"/>
      <c r="T230" s="18"/>
      <c r="U230" s="18"/>
      <c r="V230" s="76"/>
    </row>
    <row r="231" spans="1:23" ht="12.75" customHeight="1">
      <c r="A231" s="1"/>
      <c r="B231" s="10"/>
      <c r="D231" s="1"/>
      <c r="E231" s="1"/>
      <c r="F231" s="5"/>
      <c r="H231" s="24"/>
      <c r="I231" s="14"/>
      <c r="J231" s="14"/>
      <c r="K231" s="14"/>
      <c r="L231" s="25"/>
      <c r="M231" s="14"/>
      <c r="N231" s="15"/>
      <c r="O231" s="14"/>
      <c r="P231" s="18"/>
      <c r="Q231" s="48"/>
      <c r="R231" s="47"/>
      <c r="S231" s="48"/>
      <c r="T231" s="18"/>
      <c r="U231" s="18"/>
      <c r="V231" s="76"/>
    </row>
    <row r="232" spans="1:23" ht="12.75" customHeight="1">
      <c r="A232" s="1"/>
      <c r="B232" s="10"/>
      <c r="D232" s="1"/>
      <c r="E232" s="1"/>
      <c r="F232" s="5"/>
      <c r="H232" s="24"/>
      <c r="I232" s="14"/>
      <c r="J232" s="14"/>
      <c r="K232" s="14"/>
      <c r="L232" s="25"/>
      <c r="M232" s="14"/>
      <c r="N232" s="15"/>
      <c r="O232" s="14"/>
      <c r="P232" s="18"/>
      <c r="Q232" s="48"/>
      <c r="R232" s="47"/>
      <c r="S232" s="48"/>
      <c r="T232" s="18"/>
      <c r="U232" s="18"/>
      <c r="V232" s="76"/>
    </row>
    <row r="233" spans="1:23" ht="12.75" customHeight="1">
      <c r="A233" s="1"/>
      <c r="B233" s="10"/>
      <c r="D233" s="1"/>
      <c r="E233" s="1"/>
      <c r="F233" s="5"/>
      <c r="H233" s="24"/>
      <c r="I233" s="14"/>
      <c r="J233" s="14"/>
      <c r="K233" s="14"/>
      <c r="L233" s="25"/>
      <c r="M233" s="14"/>
      <c r="N233" s="15"/>
      <c r="O233" s="14"/>
      <c r="P233" s="18"/>
      <c r="Q233" s="14"/>
      <c r="R233" s="15"/>
      <c r="S233" s="14"/>
      <c r="T233" s="18"/>
      <c r="U233" s="18"/>
      <c r="V233" s="76"/>
    </row>
    <row r="234" spans="1:23" ht="12.75" customHeight="1">
      <c r="A234" s="1"/>
      <c r="B234" s="10"/>
      <c r="D234" s="1"/>
      <c r="E234" s="1"/>
      <c r="F234" s="5"/>
      <c r="H234" s="24"/>
      <c r="I234" s="14"/>
      <c r="J234" s="14"/>
      <c r="K234" s="14"/>
      <c r="L234" s="25"/>
      <c r="M234" s="14"/>
      <c r="N234" s="15"/>
      <c r="O234" s="14"/>
      <c r="P234" s="18"/>
      <c r="Q234" s="14"/>
      <c r="R234" s="15"/>
      <c r="S234" s="14"/>
      <c r="T234" s="18"/>
      <c r="U234" s="18"/>
      <c r="V234" s="76"/>
    </row>
    <row r="235" spans="1:23" ht="12.75" customHeight="1">
      <c r="A235" s="1"/>
      <c r="B235" s="10"/>
      <c r="D235" s="1"/>
      <c r="E235" s="1"/>
      <c r="F235" s="5"/>
      <c r="H235" s="24"/>
      <c r="I235" s="14"/>
      <c r="J235" s="14"/>
      <c r="K235" s="14"/>
      <c r="L235" s="25"/>
      <c r="M235" s="14"/>
      <c r="N235" s="15"/>
      <c r="O235" s="14"/>
      <c r="P235" s="18"/>
      <c r="Q235" s="14"/>
      <c r="R235" s="15"/>
      <c r="S235" s="14"/>
      <c r="T235" s="18"/>
      <c r="U235" s="18"/>
      <c r="V235" s="76"/>
    </row>
    <row r="236" spans="1:23" ht="12.75" customHeight="1">
      <c r="A236" s="1"/>
      <c r="B236" s="10"/>
      <c r="D236" s="1"/>
      <c r="E236" s="1"/>
      <c r="F236" s="5"/>
      <c r="H236" s="24"/>
      <c r="I236" s="14"/>
      <c r="J236" s="14"/>
      <c r="K236" s="14"/>
      <c r="L236" s="25"/>
      <c r="M236" s="14"/>
      <c r="N236" s="15"/>
      <c r="O236" s="14"/>
      <c r="P236" s="18"/>
      <c r="Q236" s="14"/>
      <c r="R236" s="15"/>
      <c r="S236" s="14"/>
      <c r="T236" s="18"/>
      <c r="U236" s="18"/>
      <c r="V236" s="76"/>
    </row>
    <row r="237" spans="1:23" ht="12.75" customHeight="1">
      <c r="A237" s="1"/>
      <c r="B237" s="10"/>
      <c r="D237" s="1"/>
      <c r="E237" s="1"/>
      <c r="F237" s="5"/>
      <c r="H237" s="24"/>
      <c r="I237" s="14"/>
      <c r="J237" s="14"/>
      <c r="K237" s="14"/>
      <c r="L237" s="25"/>
      <c r="M237" s="14"/>
      <c r="N237" s="15"/>
      <c r="O237" s="14"/>
      <c r="P237" s="18"/>
      <c r="Q237" s="14"/>
      <c r="R237" s="15"/>
      <c r="S237" s="14"/>
      <c r="T237" s="18"/>
      <c r="U237" s="18"/>
      <c r="V237" s="76"/>
    </row>
    <row r="238" spans="1:23" ht="12.75" customHeight="1">
      <c r="A238" s="1"/>
      <c r="B238" s="10"/>
      <c r="D238" s="1"/>
      <c r="E238" s="1"/>
      <c r="F238" s="5"/>
      <c r="H238" s="24"/>
      <c r="I238" s="14"/>
      <c r="J238" s="14"/>
      <c r="K238" s="14"/>
      <c r="L238" s="25"/>
      <c r="M238" s="14"/>
      <c r="N238" s="15"/>
      <c r="O238" s="14"/>
      <c r="P238" s="18"/>
      <c r="Q238" s="14"/>
      <c r="R238" s="15"/>
      <c r="S238" s="14"/>
      <c r="T238" s="18"/>
      <c r="U238" s="18"/>
      <c r="V238" s="76"/>
    </row>
    <row r="239" spans="1:23" ht="12.75" customHeight="1">
      <c r="A239" s="1"/>
      <c r="B239" s="10"/>
      <c r="D239" s="1"/>
      <c r="E239" s="1"/>
      <c r="F239" s="5"/>
      <c r="H239" s="24"/>
      <c r="I239" s="14"/>
      <c r="J239" s="14"/>
      <c r="K239" s="14"/>
      <c r="L239" s="25"/>
      <c r="M239" s="14"/>
      <c r="N239" s="15"/>
      <c r="O239" s="14"/>
      <c r="P239" s="18"/>
      <c r="Q239" s="14"/>
      <c r="R239" s="15"/>
      <c r="S239" s="14"/>
      <c r="T239" s="18"/>
      <c r="U239" s="18"/>
      <c r="V239" s="76"/>
    </row>
    <row r="240" spans="1:23" ht="12.75" customHeight="1">
      <c r="A240" s="1"/>
      <c r="B240" s="10"/>
      <c r="D240" s="1"/>
      <c r="E240" s="1"/>
      <c r="F240" s="5"/>
      <c r="H240" s="24"/>
      <c r="I240" s="14"/>
      <c r="J240" s="14"/>
      <c r="K240" s="14"/>
      <c r="L240" s="25"/>
      <c r="M240" s="14"/>
      <c r="N240" s="15"/>
      <c r="O240" s="14"/>
      <c r="P240" s="18"/>
      <c r="Q240" s="14"/>
      <c r="R240" s="15"/>
      <c r="S240" s="14"/>
      <c r="T240" s="18"/>
      <c r="U240" s="18"/>
      <c r="V240" s="76"/>
    </row>
    <row r="241" spans="1:22" ht="12.75" customHeight="1">
      <c r="A241" s="1"/>
      <c r="B241" s="10"/>
      <c r="D241" s="1"/>
      <c r="E241" s="1"/>
      <c r="F241" s="5"/>
      <c r="H241" s="24"/>
      <c r="I241" s="14"/>
      <c r="J241" s="14"/>
      <c r="K241" s="14"/>
      <c r="L241" s="25"/>
      <c r="M241" s="14"/>
      <c r="N241" s="15"/>
      <c r="O241" s="14"/>
      <c r="P241" s="18"/>
      <c r="Q241" s="14"/>
      <c r="R241" s="15"/>
      <c r="S241" s="14"/>
      <c r="T241" s="18"/>
      <c r="U241" s="18"/>
      <c r="V241" s="76"/>
    </row>
    <row r="242" spans="1:22" ht="12.75" customHeight="1">
      <c r="A242" s="1"/>
      <c r="B242" s="10"/>
      <c r="D242" s="1"/>
      <c r="E242" s="1"/>
      <c r="F242" s="5"/>
      <c r="H242" s="24"/>
      <c r="I242" s="14"/>
      <c r="J242" s="14"/>
      <c r="K242" s="14"/>
      <c r="L242" s="25"/>
      <c r="M242" s="14"/>
      <c r="N242" s="15"/>
      <c r="O242" s="14"/>
      <c r="P242" s="18"/>
      <c r="Q242" s="14"/>
      <c r="R242" s="15"/>
      <c r="S242" s="14"/>
      <c r="T242" s="18"/>
      <c r="U242" s="18"/>
      <c r="V242" s="76"/>
    </row>
  </sheetData>
  <autoFilter ref="F4:F242"/>
  <pageMargins left="0.23622047244094491" right="0.23622047244094491" top="0.19685039370078741" bottom="0.2362204724409449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Київ 19.11.22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Вадя</cp:lastModifiedBy>
  <dcterms:created xsi:type="dcterms:W3CDTF">2018-04-22T16:50:41Z</dcterms:created>
  <dcterms:modified xsi:type="dcterms:W3CDTF">2022-12-01T07:34:06Z</dcterms:modified>
</cp:coreProperties>
</file>