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202CF5DF-E47A-9145-8010-956A2FC5C7CD}" xr6:coauthVersionLast="45" xr6:coauthVersionMax="45" xr10:uidLastSave="{00000000-0000-0000-0000-000000000000}"/>
  <bookViews>
    <workbookView xWindow="0" yWindow="460" windowWidth="28800" windowHeight="15440" tabRatio="698" activeTab="1" xr2:uid="{00000000-000D-0000-FFFF-FFFF00000000}"/>
  </bookViews>
  <sheets>
    <sheet name="IPL Жим лежа без экипировки" sheetId="1" r:id="rId1"/>
    <sheet name="IPL Тяга без экипировки" sheetId="1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3" i="1"/>
  <c r="M6" i="1"/>
  <c r="M32" i="12"/>
  <c r="M21" i="12"/>
  <c r="M14" i="12"/>
  <c r="M23" i="1" l="1"/>
</calcChain>
</file>

<file path=xl/sharedStrings.xml><?xml version="1.0" encoding="utf-8"?>
<sst xmlns="http://schemas.openxmlformats.org/spreadsheetml/2006/main" count="257" uniqueCount="106">
  <si>
    <t>ФИО</t>
  </si>
  <si>
    <t>Собственный вес</t>
  </si>
  <si>
    <t>Город/область</t>
  </si>
  <si>
    <t>Жим лежа</t>
  </si>
  <si>
    <t>Результат</t>
  </si>
  <si>
    <t>Очки</t>
  </si>
  <si>
    <t>Тренер</t>
  </si>
  <si>
    <t>Рек</t>
  </si>
  <si>
    <t>Рубцовск/Алтайский край</t>
  </si>
  <si>
    <t>ВЕСОВАЯ КАТЕГОРИЯ   60</t>
  </si>
  <si>
    <t>ВЕСОВАЯ КАТЕГОРИЯ   67.5</t>
  </si>
  <si>
    <t>Кузнецов Вадим</t>
  </si>
  <si>
    <t>ВЕСОВАЯ КАТЕГОРИЯ   75</t>
  </si>
  <si>
    <t>Прохода Владимир</t>
  </si>
  <si>
    <t>ВЕСОВАЯ КАТЕГОРИЯ   82.5</t>
  </si>
  <si>
    <t>ВЕСОВАЯ КАТЕГОРИЯ   90</t>
  </si>
  <si>
    <t>ВЕСОВАЯ КАТЕГОРИЯ   100</t>
  </si>
  <si>
    <t>Борисов Роман</t>
  </si>
  <si>
    <t>ВЕСОВАЯ КАТЕГОРИЯ   110</t>
  </si>
  <si>
    <t>1</t>
  </si>
  <si>
    <t>2</t>
  </si>
  <si>
    <t>Wilks</t>
  </si>
  <si>
    <t>Капранов Кирилл</t>
  </si>
  <si>
    <t>Белова Элина</t>
  </si>
  <si>
    <t>Подольский Игорь</t>
  </si>
  <si>
    <t>Юноши 15-19 (18.06.2007)/15</t>
  </si>
  <si>
    <t>Змеиногорск/Алтайский край</t>
  </si>
  <si>
    <t>Краснов Егор</t>
  </si>
  <si>
    <t>Санькова Александра</t>
  </si>
  <si>
    <t>Девушки 15-19 (20.02.2007)/15</t>
  </si>
  <si>
    <t>ВЕСОВАЯ КАТЕГОРИЯ   56</t>
  </si>
  <si>
    <t>Уржумов Илья</t>
  </si>
  <si>
    <t>Новопашина Екатерина</t>
  </si>
  <si>
    <t>Девушки 15-19 (18.12.2006)/15</t>
  </si>
  <si>
    <t>Скворцова Анастасия</t>
  </si>
  <si>
    <t>Девушки 15-19 (02.11.2004)/18</t>
  </si>
  <si>
    <t>Ненашев Федор</t>
  </si>
  <si>
    <t>Игушкин Роман</t>
  </si>
  <si>
    <t>Юноши 15-19 (23.09.2004)/18</t>
  </si>
  <si>
    <t>Малахов Дмитрий</t>
  </si>
  <si>
    <t>Юниоры 20-23 (03.05.1999)/23</t>
  </si>
  <si>
    <t>Пиперт Владислав</t>
  </si>
  <si>
    <t>Юноши 15-19 (16.10.2005)/17</t>
  </si>
  <si>
    <t>Качкалда Александр</t>
  </si>
  <si>
    <t>Юниоры 20-23 (12.11.1999)/23</t>
  </si>
  <si>
    <t>Черкасов Данил</t>
  </si>
  <si>
    <t>Юниоры 20-23 (14.07.2000)/22</t>
  </si>
  <si>
    <t>Кузнецов Данил</t>
  </si>
  <si>
    <t>Юниоры 20-23 (20.08.2003)/19</t>
  </si>
  <si>
    <t>Юноши 15-19 (05.10.2009)/13</t>
  </si>
  <si>
    <t>Белов Константин</t>
  </si>
  <si>
    <t>Открытая (17.01.1997)/25</t>
  </si>
  <si>
    <t>Мастера 40-44 (28.02.1980)/42</t>
  </si>
  <si>
    <t>Орунов Мурад</t>
  </si>
  <si>
    <t>Открытая (22.07.1987)/35</t>
  </si>
  <si>
    <t>Горняк/Алтайский край</t>
  </si>
  <si>
    <t>Усов Алексей</t>
  </si>
  <si>
    <t>Открытая (05.06.1992)/30</t>
  </si>
  <si>
    <t>ВЕСОВАЯ КАТЕГОРИЯ   125</t>
  </si>
  <si>
    <t>Тюленев Михаил</t>
  </si>
  <si>
    <t>Открытая (25.07.1988)/34</t>
  </si>
  <si>
    <t>119.4</t>
  </si>
  <si>
    <t>Юноши 15-19 (15.09.2009)/13</t>
  </si>
  <si>
    <t>Сафонов Максим</t>
  </si>
  <si>
    <t>Юноши 15-19 (05.12.2012)/10</t>
  </si>
  <si>
    <t>52.10</t>
  </si>
  <si>
    <t>53.90</t>
  </si>
  <si>
    <t>Юниоры 20-23 (05.03.2001)/21</t>
  </si>
  <si>
    <t>Букина Евгения</t>
  </si>
  <si>
    <t>Открытая (21.08.1998)/24</t>
  </si>
  <si>
    <t>Открытая (30.10.1987)/35</t>
  </si>
  <si>
    <t>Кудинов Максим</t>
  </si>
  <si>
    <t>Юноши 15-19 (24.12.2006)/15</t>
  </si>
  <si>
    <t>Юноши 15-19 (06.07.2010)/12</t>
  </si>
  <si>
    <t>Артемов Антон</t>
  </si>
  <si>
    <t>Юниоры 20-23 (20.07.2001)/21</t>
  </si>
  <si>
    <t>Черкашин Кирилл</t>
  </si>
  <si>
    <t>Юноши 15-19 (17.04.2009)/13</t>
  </si>
  <si>
    <t>Эбергардт Павел</t>
  </si>
  <si>
    <t>Юноши 15-19 (31.07.2009)/13</t>
  </si>
  <si>
    <t>Юноши 15-19 (26.04.2008)/14</t>
  </si>
  <si>
    <t>Сегов Артем</t>
  </si>
  <si>
    <t>Открытая (20.04.1988)/34</t>
  </si>
  <si>
    <t>Полыгалов Александр</t>
  </si>
  <si>
    <t>Открытая (04.08.1993)/29</t>
  </si>
  <si>
    <t>Фейш Артем</t>
  </si>
  <si>
    <t>Открытая (14.12.1987)/34</t>
  </si>
  <si>
    <t>ВЕСОВАЯ КАТЕГОРИЯ   140</t>
  </si>
  <si>
    <t>Осипенко Олег</t>
  </si>
  <si>
    <t>Юноши 15-19 (15.02.2008)/14</t>
  </si>
  <si>
    <t>Мастера 45-49 (24.10.1977)/45</t>
  </si>
  <si>
    <t xml:space="preserve"> Новогодний Кубок города Рубцовска
IPL Жим лежа без экипировки
Рубцовск/Алтайский край, 10 декабря 2022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</si>
  <si>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Тяга</t>
  </si>
  <si>
    <t>Дубцов Сергей</t>
  </si>
  <si>
    <t>Берген Сергей</t>
  </si>
  <si>
    <t>Савинков Максим</t>
  </si>
  <si>
    <t xml:space="preserve"> Новогодний Кубок города Рубцовска
IPL Становая тяга без экипировки
Рубцовск/Алтайский край, 10 декабря 2022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</si>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</sst>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5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24"/>
      <name val="Arial Cyr"/>
      <charset val="204"/>
    </font>
    <font>
      <b/>
      <sz val="12"/>
      <name val="Arial Cyr"/>
      <family val="2"/>
      <charset val="204"/>
    </font>
    <font>
      <i/>
      <sz val="12"/>
      <name val="Arial Cyr"/>
      <charset val="204"/>
    </font>
    <font>
      <strike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trike/>
      <sz val="10"/>
      <name val="Arial Cyr"/>
      <charset val="204"/>
    </font>
    <font>
      <sz val="10"/>
      <color rgb="FFFF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trike/>
      <sz val="10"/>
      <color rgb="FFC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5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7E4BE"/>
        <bgColor rgb="FF000000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theme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9" fillId="0" borderId="18" xfId="0" applyFont="1" applyBorder="1" applyAlignment="1">
      <alignment horizont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9" fillId="0" borderId="27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1" fillId="0" borderId="30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9" fillId="2" borderId="27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30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9" fontId="0" fillId="0" borderId="26" xfId="0" applyNumberForma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64" fontId="14" fillId="0" borderId="27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0" fillId="0" borderId="22" xfId="0" applyNumberFormat="1" applyFont="1" applyBorder="1" applyAlignment="1">
      <alignment horizontal="center"/>
    </xf>
    <xf numFmtId="164" fontId="9" fillId="2" borderId="31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165" fontId="10" fillId="0" borderId="33" xfId="0" applyNumberFormat="1" applyFont="1" applyBorder="1" applyAlignment="1">
      <alignment horizontal="center"/>
    </xf>
    <xf numFmtId="49" fontId="11" fillId="0" borderId="26" xfId="0" applyNumberFormat="1" applyFont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2" fontId="10" fillId="0" borderId="30" xfId="0" applyNumberFormat="1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4" fontId="14" fillId="0" borderId="39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165" fontId="1" fillId="0" borderId="3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4" fontId="9" fillId="4" borderId="27" xfId="0" applyNumberFormat="1" applyFont="1" applyFill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/>
    </xf>
    <xf numFmtId="165" fontId="10" fillId="0" borderId="4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9" fillId="4" borderId="28" xfId="0" applyNumberFormat="1" applyFont="1" applyFill="1" applyBorder="1" applyAlignment="1">
      <alignment horizontal="center" vertical="center"/>
    </xf>
    <xf numFmtId="164" fontId="9" fillId="4" borderId="3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0" fillId="0" borderId="30" xfId="0" applyNumberFormat="1" applyFont="1" applyBorder="1" applyAlignment="1">
      <alignment horizontal="center"/>
    </xf>
    <xf numFmtId="164" fontId="1" fillId="2" borderId="28" xfId="0" applyNumberFormat="1" applyFont="1" applyFill="1" applyBorder="1" applyAlignment="1">
      <alignment horizontal="center" vertical="center"/>
    </xf>
    <xf numFmtId="164" fontId="1" fillId="3" borderId="31" xfId="0" applyNumberFormat="1" applyFont="1" applyFill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5" fontId="1" fillId="0" borderId="30" xfId="0" applyNumberFormat="1" applyFont="1" applyBorder="1" applyAlignment="1">
      <alignment horizontal="center" vertical="center"/>
    </xf>
    <xf numFmtId="49" fontId="0" fillId="0" borderId="30" xfId="0" applyNumberFormat="1" applyBorder="1" applyAlignment="1">
      <alignment horizontal="center"/>
    </xf>
    <xf numFmtId="49" fontId="10" fillId="0" borderId="42" xfId="0" applyNumberFormat="1" applyFont="1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 vertical="center"/>
    </xf>
    <xf numFmtId="164" fontId="9" fillId="2" borderId="28" xfId="0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/>
    </xf>
    <xf numFmtId="165" fontId="10" fillId="0" borderId="29" xfId="0" applyNumberFormat="1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164" fontId="9" fillId="2" borderId="30" xfId="0" applyNumberFormat="1" applyFont="1" applyFill="1" applyBorder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49" fontId="10" fillId="0" borderId="43" xfId="0" applyNumberFormat="1" applyFont="1" applyFill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2" fontId="10" fillId="0" borderId="28" xfId="0" applyNumberFormat="1" applyFont="1" applyBorder="1" applyAlignment="1">
      <alignment horizontal="center"/>
    </xf>
    <xf numFmtId="165" fontId="10" fillId="0" borderId="29" xfId="0" applyNumberFormat="1" applyFont="1" applyBorder="1" applyAlignment="1">
      <alignment horizontal="center"/>
    </xf>
    <xf numFmtId="164" fontId="9" fillId="0" borderId="29" xfId="0" applyNumberFormat="1" applyFont="1" applyBorder="1" applyAlignment="1">
      <alignment horizontal="center" vertical="center"/>
    </xf>
    <xf numFmtId="165" fontId="9" fillId="0" borderId="29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/>
    </xf>
    <xf numFmtId="164" fontId="1" fillId="3" borderId="28" xfId="0" applyNumberFormat="1" applyFont="1" applyFill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" fillId="3" borderId="30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165" fontId="10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164" fontId="9" fillId="4" borderId="29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9" fillId="0" borderId="34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0" fillId="0" borderId="31" xfId="0" applyNumberFormat="1" applyFont="1" applyFill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9900"/>
      <color rgb="FF00CC00"/>
      <color rgb="FF639828"/>
      <color rgb="FF517D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112"/>
  <sheetViews>
    <sheetView topLeftCell="A27" workbookViewId="0">
      <selection activeCell="D54" sqref="D54"/>
    </sheetView>
  </sheetViews>
  <sheetFormatPr baseColWidth="10" defaultColWidth="8.83203125" defaultRowHeight="13"/>
  <cols>
    <col min="1" max="1" width="7.5" style="208" customWidth="1"/>
    <col min="2" max="2" width="23.5" style="1" customWidth="1"/>
    <col min="3" max="4" width="28.83203125" style="1" customWidth="1"/>
    <col min="5" max="5" width="14.83203125" style="209" customWidth="1"/>
    <col min="6" max="6" width="10.1640625" style="210" customWidth="1"/>
    <col min="7" max="7" width="29" style="1" customWidth="1"/>
    <col min="8" max="11" width="5.5" style="1" customWidth="1"/>
    <col min="12" max="12" width="9.5" style="3" customWidth="1"/>
    <col min="13" max="13" width="10.5" style="10" customWidth="1"/>
    <col min="14" max="14" width="21.83203125" style="1" customWidth="1"/>
    <col min="15" max="16384" width="8.83203125" style="161"/>
  </cols>
  <sheetData>
    <row r="1" spans="1:16" s="1" customFormat="1" ht="15" customHeight="1" thickBot="1">
      <c r="A1" s="217" t="s">
        <v>91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6" s="1" customFormat="1" ht="81" customHeight="1" thickBo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6" s="2" customFormat="1" ht="12.75" customHeight="1" thickBot="1">
      <c r="A3" s="219" t="s">
        <v>98</v>
      </c>
      <c r="B3" s="221" t="s">
        <v>0</v>
      </c>
      <c r="C3" s="223" t="s">
        <v>99</v>
      </c>
      <c r="D3" s="242" t="s">
        <v>100</v>
      </c>
      <c r="E3" s="225" t="s">
        <v>1</v>
      </c>
      <c r="F3" s="227" t="s">
        <v>21</v>
      </c>
      <c r="G3" s="229" t="s">
        <v>2</v>
      </c>
      <c r="H3" s="231" t="s">
        <v>3</v>
      </c>
      <c r="I3" s="231"/>
      <c r="J3" s="231"/>
      <c r="K3" s="231"/>
      <c r="L3" s="232" t="s">
        <v>4</v>
      </c>
      <c r="M3" s="227" t="s">
        <v>5</v>
      </c>
      <c r="N3" s="235" t="s">
        <v>6</v>
      </c>
    </row>
    <row r="4" spans="1:16" s="2" customFormat="1" ht="22" customHeight="1" thickBot="1">
      <c r="A4" s="220"/>
      <c r="B4" s="222"/>
      <c r="C4" s="224"/>
      <c r="D4" s="224"/>
      <c r="E4" s="226"/>
      <c r="F4" s="228"/>
      <c r="G4" s="230"/>
      <c r="H4" s="7">
        <v>1</v>
      </c>
      <c r="I4" s="7">
        <v>2</v>
      </c>
      <c r="J4" s="7">
        <v>3</v>
      </c>
      <c r="K4" s="7" t="s">
        <v>7</v>
      </c>
      <c r="L4" s="233"/>
      <c r="M4" s="234"/>
      <c r="N4" s="236"/>
    </row>
    <row r="5" spans="1:16" s="155" customFormat="1" ht="16">
      <c r="A5" s="211" t="s">
        <v>30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4"/>
    </row>
    <row r="6" spans="1:16" ht="13" customHeight="1">
      <c r="A6" s="156">
        <v>1</v>
      </c>
      <c r="B6" s="12" t="s">
        <v>23</v>
      </c>
      <c r="C6" s="13" t="s">
        <v>69</v>
      </c>
      <c r="D6" s="13" t="s">
        <v>101</v>
      </c>
      <c r="E6" s="157">
        <v>52.1</v>
      </c>
      <c r="F6" s="158">
        <v>1.2447999999999999</v>
      </c>
      <c r="G6" s="159" t="s">
        <v>8</v>
      </c>
      <c r="H6" s="145">
        <v>40</v>
      </c>
      <c r="I6" s="40">
        <v>45</v>
      </c>
      <c r="J6" s="146">
        <v>45</v>
      </c>
      <c r="K6" s="147"/>
      <c r="L6" s="148">
        <v>40</v>
      </c>
      <c r="M6" s="149">
        <f>PRODUCT(L6,F6)</f>
        <v>49.791999999999994</v>
      </c>
      <c r="N6" s="160" t="s">
        <v>93</v>
      </c>
    </row>
    <row r="7" spans="1:16" ht="13" customHeight="1">
      <c r="A7" s="162"/>
      <c r="B7" s="4"/>
      <c r="C7" s="4"/>
      <c r="D7" s="4"/>
      <c r="E7" s="8"/>
      <c r="F7" s="14"/>
      <c r="G7" s="4"/>
      <c r="H7" s="4"/>
      <c r="I7" s="4"/>
      <c r="J7" s="4"/>
      <c r="K7" s="4"/>
      <c r="L7" s="5"/>
      <c r="M7" s="9"/>
      <c r="N7" s="4"/>
    </row>
    <row r="8" spans="1:16" ht="16">
      <c r="A8" s="211" t="s">
        <v>9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4"/>
      <c r="O8" s="155"/>
    </row>
    <row r="9" spans="1:16" s="155" customFormat="1" ht="13" customHeight="1">
      <c r="A9" s="82">
        <v>1</v>
      </c>
      <c r="B9" s="83" t="s">
        <v>32</v>
      </c>
      <c r="C9" s="83" t="s">
        <v>33</v>
      </c>
      <c r="D9" s="83" t="s">
        <v>102</v>
      </c>
      <c r="E9" s="21">
        <v>59.9</v>
      </c>
      <c r="F9" s="22">
        <v>1.1163000000000001</v>
      </c>
      <c r="G9" s="19" t="s">
        <v>8</v>
      </c>
      <c r="H9" s="31">
        <v>25</v>
      </c>
      <c r="I9" s="31">
        <v>30</v>
      </c>
      <c r="J9" s="40">
        <v>37.5</v>
      </c>
      <c r="K9" s="123"/>
      <c r="L9" s="18">
        <v>30</v>
      </c>
      <c r="M9" s="20">
        <v>33.488999999999997</v>
      </c>
      <c r="N9" s="19" t="s">
        <v>93</v>
      </c>
    </row>
    <row r="10" spans="1:16" s="155" customFormat="1" ht="13" customHeight="1">
      <c r="A10" s="162"/>
      <c r="B10" s="4"/>
      <c r="C10" s="4"/>
      <c r="D10" s="4"/>
      <c r="E10" s="8"/>
      <c r="F10" s="14"/>
      <c r="G10" s="4"/>
      <c r="H10" s="4"/>
      <c r="I10" s="4"/>
      <c r="J10" s="4"/>
      <c r="K10" s="4"/>
      <c r="L10" s="5"/>
      <c r="M10" s="9"/>
      <c r="N10" s="4"/>
      <c r="O10" s="161"/>
    </row>
    <row r="11" spans="1:16" ht="16">
      <c r="A11" s="213" t="s">
        <v>12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4"/>
      <c r="P11" s="163"/>
    </row>
    <row r="12" spans="1:16" ht="13" customHeight="1">
      <c r="A12" s="164">
        <v>1</v>
      </c>
      <c r="B12" s="144" t="s">
        <v>28</v>
      </c>
      <c r="C12" s="144" t="s">
        <v>29</v>
      </c>
      <c r="D12" s="144" t="s">
        <v>102</v>
      </c>
      <c r="E12" s="165">
        <v>69.7</v>
      </c>
      <c r="F12" s="166">
        <v>0.99780000000000002</v>
      </c>
      <c r="G12" s="30" t="s">
        <v>8</v>
      </c>
      <c r="H12" s="106">
        <v>42.5</v>
      </c>
      <c r="I12" s="106">
        <v>50</v>
      </c>
      <c r="J12" s="106">
        <v>57</v>
      </c>
      <c r="K12" s="57"/>
      <c r="L12" s="42">
        <v>57</v>
      </c>
      <c r="M12" s="47">
        <v>56.874600000000001</v>
      </c>
      <c r="N12" s="167" t="s">
        <v>93</v>
      </c>
    </row>
    <row r="13" spans="1:16" ht="13" customHeight="1">
      <c r="A13" s="168">
        <v>1</v>
      </c>
      <c r="B13" s="154" t="s">
        <v>68</v>
      </c>
      <c r="C13" s="154" t="s">
        <v>70</v>
      </c>
      <c r="D13" s="154" t="s">
        <v>101</v>
      </c>
      <c r="E13" s="169">
        <v>74</v>
      </c>
      <c r="F13" s="170">
        <v>0.9587</v>
      </c>
      <c r="G13" s="154" t="s">
        <v>8</v>
      </c>
      <c r="H13" s="60">
        <v>55</v>
      </c>
      <c r="I13" s="60">
        <v>60</v>
      </c>
      <c r="J13" s="60">
        <v>62.5</v>
      </c>
      <c r="K13" s="99"/>
      <c r="L13" s="100">
        <v>62.5</v>
      </c>
      <c r="M13" s="101">
        <f>L13*F13</f>
        <v>59.918750000000003</v>
      </c>
      <c r="N13" s="154" t="s">
        <v>94</v>
      </c>
      <c r="O13" s="155"/>
    </row>
    <row r="14" spans="1:16" s="175" customFormat="1" ht="13" customHeight="1">
      <c r="A14" s="171"/>
      <c r="B14" s="172"/>
      <c r="C14" s="172"/>
      <c r="D14" s="172"/>
      <c r="E14" s="173"/>
      <c r="F14" s="174"/>
      <c r="G14" s="172"/>
      <c r="H14" s="139"/>
      <c r="I14" s="140"/>
      <c r="J14" s="140"/>
      <c r="K14" s="141"/>
      <c r="L14" s="142"/>
      <c r="M14" s="143"/>
      <c r="N14" s="172"/>
    </row>
    <row r="15" spans="1:16" s="155" customFormat="1" ht="16">
      <c r="A15" s="216" t="s">
        <v>30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176"/>
      <c r="O15" s="177"/>
    </row>
    <row r="16" spans="1:16" s="155" customFormat="1" ht="13" customHeight="1">
      <c r="A16" s="164">
        <v>1</v>
      </c>
      <c r="B16" s="144" t="s">
        <v>31</v>
      </c>
      <c r="C16" s="144" t="s">
        <v>62</v>
      </c>
      <c r="D16" s="144" t="s">
        <v>102</v>
      </c>
      <c r="E16" s="165" t="s">
        <v>66</v>
      </c>
      <c r="F16" s="166">
        <v>0.94569999999999999</v>
      </c>
      <c r="G16" s="178" t="s">
        <v>8</v>
      </c>
      <c r="H16" s="53">
        <v>37.5</v>
      </c>
      <c r="I16" s="121">
        <v>40</v>
      </c>
      <c r="J16" s="56">
        <v>40</v>
      </c>
      <c r="K16" s="132"/>
      <c r="L16" s="42">
        <v>37.5</v>
      </c>
      <c r="M16" s="47">
        <f>L16*F16</f>
        <v>35.463749999999997</v>
      </c>
      <c r="N16" s="167" t="s">
        <v>93</v>
      </c>
    </row>
    <row r="17" spans="1:16" s="155" customFormat="1" ht="13" customHeight="1">
      <c r="A17" s="179">
        <v>2</v>
      </c>
      <c r="B17" s="41" t="s">
        <v>63</v>
      </c>
      <c r="C17" s="41" t="s">
        <v>64</v>
      </c>
      <c r="D17" s="41" t="s">
        <v>102</v>
      </c>
      <c r="E17" s="180" t="s">
        <v>65</v>
      </c>
      <c r="F17" s="181">
        <v>0.97929999999999995</v>
      </c>
      <c r="G17" s="41" t="s">
        <v>8</v>
      </c>
      <c r="H17" s="151">
        <v>15</v>
      </c>
      <c r="I17" s="134">
        <v>20</v>
      </c>
      <c r="J17" s="60">
        <v>25</v>
      </c>
      <c r="K17" s="27"/>
      <c r="L17" s="46">
        <v>25</v>
      </c>
      <c r="M17" s="48">
        <f>L17*F17</f>
        <v>24.482499999999998</v>
      </c>
      <c r="N17" s="182" t="s">
        <v>93</v>
      </c>
    </row>
    <row r="18" spans="1:16" s="155" customFormat="1" ht="13" customHeight="1">
      <c r="A18" s="162"/>
      <c r="B18" s="4"/>
      <c r="C18" s="4"/>
      <c r="D18" s="4"/>
      <c r="E18" s="8"/>
      <c r="F18" s="14"/>
      <c r="G18" s="4"/>
      <c r="H18" s="4"/>
      <c r="I18" s="4"/>
      <c r="J18" s="4"/>
      <c r="K18" s="4"/>
      <c r="L18" s="5"/>
      <c r="M18" s="9"/>
      <c r="N18" s="4"/>
      <c r="O18" s="81"/>
    </row>
    <row r="19" spans="1:16" s="81" customFormat="1" ht="16">
      <c r="A19" s="212" t="s">
        <v>10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4"/>
      <c r="O19" s="155"/>
    </row>
    <row r="20" spans="1:16" s="155" customFormat="1" ht="13" customHeight="1">
      <c r="A20" s="84">
        <v>1</v>
      </c>
      <c r="B20" s="30" t="s">
        <v>24</v>
      </c>
      <c r="C20" s="30" t="s">
        <v>25</v>
      </c>
      <c r="D20" s="30" t="s">
        <v>102</v>
      </c>
      <c r="E20" s="63">
        <v>61.5</v>
      </c>
      <c r="F20" s="64">
        <v>0.81340000000000001</v>
      </c>
      <c r="G20" s="30" t="s">
        <v>26</v>
      </c>
      <c r="H20" s="97">
        <v>50</v>
      </c>
      <c r="I20" s="131">
        <v>60</v>
      </c>
      <c r="J20" s="97">
        <v>67.5</v>
      </c>
      <c r="K20" s="132"/>
      <c r="L20" s="24">
        <v>67.5</v>
      </c>
      <c r="M20" s="65">
        <v>54.904499999999999</v>
      </c>
      <c r="N20" s="30"/>
    </row>
    <row r="21" spans="1:16" s="155" customFormat="1" ht="13" customHeight="1">
      <c r="A21" s="137">
        <v>2</v>
      </c>
      <c r="B21" s="129" t="s">
        <v>27</v>
      </c>
      <c r="C21" s="129" t="s">
        <v>72</v>
      </c>
      <c r="D21" s="129" t="s">
        <v>102</v>
      </c>
      <c r="E21" s="117">
        <v>63.8</v>
      </c>
      <c r="F21" s="118">
        <v>0.80779999999999996</v>
      </c>
      <c r="G21" s="129" t="s">
        <v>8</v>
      </c>
      <c r="H21" s="33">
        <v>60</v>
      </c>
      <c r="I21" s="33">
        <v>67.5</v>
      </c>
      <c r="J21" s="34">
        <v>72.5</v>
      </c>
      <c r="K21" s="68"/>
      <c r="L21" s="127">
        <v>67.5</v>
      </c>
      <c r="M21" s="128">
        <v>54.526499999999999</v>
      </c>
      <c r="N21" s="129" t="s">
        <v>93</v>
      </c>
      <c r="O21" s="81"/>
    </row>
    <row r="22" spans="1:16" s="155" customFormat="1" ht="13" customHeight="1">
      <c r="A22" s="137">
        <v>3</v>
      </c>
      <c r="B22" s="129" t="s">
        <v>36</v>
      </c>
      <c r="C22" s="129" t="s">
        <v>89</v>
      </c>
      <c r="D22" s="129" t="s">
        <v>102</v>
      </c>
      <c r="E22" s="117">
        <v>61.1</v>
      </c>
      <c r="F22" s="118">
        <v>0.83899999999999997</v>
      </c>
      <c r="G22" s="129" t="s">
        <v>8</v>
      </c>
      <c r="H22" s="33">
        <v>45</v>
      </c>
      <c r="I22" s="133">
        <v>50</v>
      </c>
      <c r="J22" s="33">
        <v>55</v>
      </c>
      <c r="K22" s="68"/>
      <c r="L22" s="127">
        <v>55</v>
      </c>
      <c r="M22" s="128">
        <v>46.145000000000003</v>
      </c>
      <c r="N22" s="129" t="s">
        <v>93</v>
      </c>
      <c r="O22" s="81"/>
    </row>
    <row r="23" spans="1:16" s="81" customFormat="1" ht="13" customHeight="1">
      <c r="A23" s="86">
        <v>1</v>
      </c>
      <c r="B23" s="183" t="s">
        <v>11</v>
      </c>
      <c r="C23" s="183" t="s">
        <v>67</v>
      </c>
      <c r="D23" s="183" t="s">
        <v>103</v>
      </c>
      <c r="E23" s="61">
        <v>63.4</v>
      </c>
      <c r="F23" s="62">
        <v>0.81220000000000003</v>
      </c>
      <c r="G23" s="183" t="s">
        <v>8</v>
      </c>
      <c r="H23" s="60">
        <v>55</v>
      </c>
      <c r="I23" s="134">
        <v>60</v>
      </c>
      <c r="J23" s="60">
        <v>65</v>
      </c>
      <c r="K23" s="27"/>
      <c r="L23" s="28">
        <v>65</v>
      </c>
      <c r="M23" s="29">
        <f>L23*F23</f>
        <v>52.792999999999999</v>
      </c>
      <c r="N23" s="183" t="s">
        <v>93</v>
      </c>
      <c r="O23" s="155"/>
    </row>
    <row r="24" spans="1:16" s="155" customFormat="1" ht="13" customHeight="1">
      <c r="A24" s="162"/>
      <c r="B24" s="4"/>
      <c r="C24" s="4"/>
      <c r="D24" s="4"/>
      <c r="E24" s="8"/>
      <c r="F24" s="14"/>
      <c r="G24" s="4"/>
      <c r="H24" s="4"/>
      <c r="I24" s="4"/>
      <c r="J24" s="4"/>
      <c r="K24" s="4"/>
      <c r="L24" s="5"/>
      <c r="M24" s="9"/>
      <c r="N24" s="4"/>
      <c r="O24" s="161"/>
    </row>
    <row r="25" spans="1:16" ht="16">
      <c r="A25" s="213" t="s">
        <v>12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4"/>
      <c r="P25" s="163"/>
    </row>
    <row r="26" spans="1:16" s="155" customFormat="1" ht="13" customHeight="1">
      <c r="A26" s="184">
        <v>1</v>
      </c>
      <c r="B26" s="85" t="s">
        <v>37</v>
      </c>
      <c r="C26" s="85" t="s">
        <v>38</v>
      </c>
      <c r="D26" s="85" t="s">
        <v>102</v>
      </c>
      <c r="E26" s="63">
        <v>74.400000000000006</v>
      </c>
      <c r="F26" s="64">
        <v>0.71660000000000001</v>
      </c>
      <c r="G26" s="85" t="s">
        <v>26</v>
      </c>
      <c r="H26" s="97">
        <v>70</v>
      </c>
      <c r="I26" s="97">
        <v>80</v>
      </c>
      <c r="J26" s="97">
        <v>90</v>
      </c>
      <c r="K26" s="107"/>
      <c r="L26" s="150">
        <v>90</v>
      </c>
      <c r="M26" s="109">
        <v>64.494</v>
      </c>
      <c r="N26" s="152"/>
    </row>
    <row r="27" spans="1:16" s="155" customFormat="1" ht="13.5" customHeight="1">
      <c r="A27" s="137">
        <v>2</v>
      </c>
      <c r="B27" s="129" t="s">
        <v>71</v>
      </c>
      <c r="C27" s="129" t="s">
        <v>73</v>
      </c>
      <c r="D27" s="129" t="s">
        <v>102</v>
      </c>
      <c r="E27" s="117">
        <v>69</v>
      </c>
      <c r="F27" s="118">
        <v>0.75780000000000003</v>
      </c>
      <c r="G27" s="129" t="s">
        <v>8</v>
      </c>
      <c r="H27" s="33">
        <v>30</v>
      </c>
      <c r="I27" s="33">
        <v>35</v>
      </c>
      <c r="J27" s="34">
        <v>37</v>
      </c>
      <c r="K27" s="68"/>
      <c r="L27" s="127">
        <v>35</v>
      </c>
      <c r="M27" s="128">
        <v>26.523</v>
      </c>
      <c r="N27" s="129" t="s">
        <v>93</v>
      </c>
    </row>
    <row r="28" spans="1:16" s="155" customFormat="1" ht="13" customHeight="1">
      <c r="A28" s="86">
        <v>1</v>
      </c>
      <c r="B28" s="183" t="s">
        <v>74</v>
      </c>
      <c r="C28" s="183" t="s">
        <v>75</v>
      </c>
      <c r="D28" s="183" t="s">
        <v>103</v>
      </c>
      <c r="E28" s="61">
        <v>72.5</v>
      </c>
      <c r="F28" s="62">
        <v>0.73</v>
      </c>
      <c r="G28" s="183" t="s">
        <v>8</v>
      </c>
      <c r="H28" s="60">
        <v>85</v>
      </c>
      <c r="I28" s="35">
        <v>90</v>
      </c>
      <c r="J28" s="35">
        <v>95</v>
      </c>
      <c r="K28" s="27"/>
      <c r="L28" s="28">
        <v>85</v>
      </c>
      <c r="M28" s="29">
        <v>62.05</v>
      </c>
      <c r="N28" s="183"/>
    </row>
    <row r="29" spans="1:16" ht="13" customHeight="1">
      <c r="A29" s="162"/>
      <c r="B29" s="4"/>
      <c r="C29" s="4"/>
      <c r="D29" s="4"/>
      <c r="E29" s="8"/>
      <c r="F29" s="14"/>
      <c r="G29" s="4"/>
      <c r="H29" s="4"/>
      <c r="I29" s="4"/>
      <c r="J29" s="4"/>
      <c r="K29" s="4"/>
      <c r="L29" s="5"/>
      <c r="M29" s="9"/>
      <c r="N29" s="4"/>
    </row>
    <row r="30" spans="1:16" s="155" customFormat="1" ht="16">
      <c r="A30" s="214" t="s">
        <v>14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4"/>
    </row>
    <row r="31" spans="1:16" s="155" customFormat="1" ht="13" customHeight="1">
      <c r="A31" s="184">
        <v>1</v>
      </c>
      <c r="B31" s="103" t="s">
        <v>76</v>
      </c>
      <c r="C31" s="103" t="s">
        <v>77</v>
      </c>
      <c r="D31" s="241" t="s">
        <v>102</v>
      </c>
      <c r="E31" s="185">
        <v>79</v>
      </c>
      <c r="F31" s="186">
        <v>0.68820000000000003</v>
      </c>
      <c r="G31" s="152" t="s">
        <v>8</v>
      </c>
      <c r="H31" s="97">
        <v>40</v>
      </c>
      <c r="I31" s="105">
        <v>45</v>
      </c>
      <c r="J31" s="106">
        <v>50</v>
      </c>
      <c r="K31" s="107"/>
      <c r="L31" s="108">
        <v>50</v>
      </c>
      <c r="M31" s="109">
        <v>34.409999999999997</v>
      </c>
      <c r="N31" s="152" t="s">
        <v>93</v>
      </c>
    </row>
    <row r="32" spans="1:16" s="155" customFormat="1" ht="13" customHeight="1">
      <c r="A32" s="187">
        <v>2</v>
      </c>
      <c r="B32" s="122" t="s">
        <v>78</v>
      </c>
      <c r="C32" s="122" t="s">
        <v>79</v>
      </c>
      <c r="D32" s="172" t="s">
        <v>102</v>
      </c>
      <c r="E32" s="188">
        <v>86.5</v>
      </c>
      <c r="F32" s="189">
        <v>0.65190000000000003</v>
      </c>
      <c r="G32" s="153" t="s">
        <v>8</v>
      </c>
      <c r="H32" s="33">
        <v>30</v>
      </c>
      <c r="I32" s="34">
        <v>35</v>
      </c>
      <c r="J32" s="112">
        <v>35</v>
      </c>
      <c r="K32" s="113"/>
      <c r="L32" s="114">
        <v>35</v>
      </c>
      <c r="M32" s="115">
        <v>22.816500000000001</v>
      </c>
      <c r="N32" s="153" t="s">
        <v>93</v>
      </c>
    </row>
    <row r="33" spans="1:15" s="155" customFormat="1" ht="12" customHeight="1">
      <c r="A33" s="168">
        <v>1</v>
      </c>
      <c r="B33" s="41" t="s">
        <v>50</v>
      </c>
      <c r="C33" s="41" t="s">
        <v>51</v>
      </c>
      <c r="D33" s="41" t="s">
        <v>101</v>
      </c>
      <c r="E33" s="61">
        <v>82.4</v>
      </c>
      <c r="F33" s="181">
        <v>0.6704</v>
      </c>
      <c r="G33" s="183" t="s">
        <v>8</v>
      </c>
      <c r="H33" s="60">
        <v>85</v>
      </c>
      <c r="I33" s="36">
        <v>92</v>
      </c>
      <c r="J33" s="120">
        <v>100</v>
      </c>
      <c r="K33" s="99"/>
      <c r="L33" s="100">
        <v>100</v>
      </c>
      <c r="M33" s="101">
        <v>67.040000000000006</v>
      </c>
      <c r="N33" s="154" t="s">
        <v>93</v>
      </c>
    </row>
    <row r="34" spans="1:15" s="155" customFormat="1" ht="13" customHeight="1">
      <c r="A34" s="162"/>
      <c r="B34" s="4"/>
      <c r="C34" s="4"/>
      <c r="D34" s="4"/>
      <c r="E34" s="8"/>
      <c r="F34" s="14"/>
      <c r="G34" s="4"/>
      <c r="H34" s="4"/>
      <c r="I34" s="4"/>
      <c r="J34" s="4"/>
      <c r="K34" s="4"/>
      <c r="L34" s="5"/>
      <c r="M34" s="9"/>
      <c r="N34" s="4"/>
      <c r="O34" s="161"/>
    </row>
    <row r="35" spans="1:15" ht="13" customHeight="1">
      <c r="A35" s="215" t="s">
        <v>15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4"/>
      <c r="O35" s="155"/>
    </row>
    <row r="36" spans="1:15" s="155" customFormat="1" ht="13" customHeight="1">
      <c r="A36" s="190">
        <v>1</v>
      </c>
      <c r="B36" s="83" t="s">
        <v>47</v>
      </c>
      <c r="C36" s="83" t="s">
        <v>48</v>
      </c>
      <c r="D36" s="83" t="s">
        <v>103</v>
      </c>
      <c r="E36" s="21">
        <v>87</v>
      </c>
      <c r="F36" s="22">
        <v>0.64990000000000003</v>
      </c>
      <c r="G36" s="83" t="s">
        <v>8</v>
      </c>
      <c r="H36" s="32">
        <v>95</v>
      </c>
      <c r="I36" s="31">
        <v>100</v>
      </c>
      <c r="J36" s="32">
        <v>105</v>
      </c>
      <c r="K36" s="73"/>
      <c r="L36" s="74">
        <v>105</v>
      </c>
      <c r="M36" s="75">
        <v>68.239500000000007</v>
      </c>
      <c r="N36" s="191" t="s">
        <v>95</v>
      </c>
      <c r="O36" s="161"/>
    </row>
    <row r="37" spans="1:15" s="155" customFormat="1" ht="13" customHeight="1">
      <c r="A37" s="4"/>
      <c r="B37" s="4"/>
      <c r="C37" s="4"/>
      <c r="D37" s="4"/>
      <c r="E37" s="8"/>
      <c r="F37" s="14"/>
      <c r="G37" s="6"/>
      <c r="H37" s="4"/>
      <c r="L37" s="192"/>
      <c r="M37" s="14"/>
      <c r="O37" s="161"/>
    </row>
    <row r="38" spans="1:15" ht="16">
      <c r="A38" s="237" t="s">
        <v>16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193"/>
    </row>
    <row r="39" spans="1:15" ht="13" customHeight="1">
      <c r="A39" s="194">
        <v>1</v>
      </c>
      <c r="B39" s="195" t="s">
        <v>17</v>
      </c>
      <c r="C39" s="195" t="s">
        <v>80</v>
      </c>
      <c r="D39" s="195" t="s">
        <v>102</v>
      </c>
      <c r="E39" s="196">
        <v>98.5</v>
      </c>
      <c r="F39" s="197">
        <v>0.61229999999999996</v>
      </c>
      <c r="G39" s="195" t="s">
        <v>8</v>
      </c>
      <c r="H39" s="76">
        <v>85</v>
      </c>
      <c r="I39" s="72">
        <v>90</v>
      </c>
      <c r="J39" s="34">
        <v>95</v>
      </c>
      <c r="K39" s="77"/>
      <c r="L39" s="78">
        <v>90</v>
      </c>
      <c r="M39" s="79">
        <v>55.106999999999999</v>
      </c>
      <c r="N39" s="195"/>
    </row>
    <row r="40" spans="1:15" s="155" customFormat="1" ht="13" customHeight="1">
      <c r="A40" s="187">
        <v>2</v>
      </c>
      <c r="B40" s="116" t="s">
        <v>22</v>
      </c>
      <c r="C40" s="116" t="s">
        <v>49</v>
      </c>
      <c r="D40" s="116" t="s">
        <v>102</v>
      </c>
      <c r="E40" s="117">
        <v>98</v>
      </c>
      <c r="F40" s="118">
        <v>0.58635000000000004</v>
      </c>
      <c r="G40" s="116" t="s">
        <v>8</v>
      </c>
      <c r="H40" s="33">
        <v>40</v>
      </c>
      <c r="I40" s="33">
        <v>45</v>
      </c>
      <c r="J40" s="33">
        <v>50</v>
      </c>
      <c r="K40" s="113"/>
      <c r="L40" s="119">
        <v>50</v>
      </c>
      <c r="M40" s="115">
        <v>29.32</v>
      </c>
      <c r="N40" s="153" t="s">
        <v>93</v>
      </c>
    </row>
    <row r="41" spans="1:15" s="155" customFormat="1" ht="13" customHeight="1">
      <c r="A41" s="187">
        <v>1</v>
      </c>
      <c r="B41" s="110" t="s">
        <v>81</v>
      </c>
      <c r="C41" s="110" t="s">
        <v>82</v>
      </c>
      <c r="D41" s="110" t="s">
        <v>101</v>
      </c>
      <c r="E41" s="188">
        <v>98.8</v>
      </c>
      <c r="F41" s="189">
        <v>0.61160000000000003</v>
      </c>
      <c r="G41" s="153" t="s">
        <v>8</v>
      </c>
      <c r="H41" s="33">
        <v>150</v>
      </c>
      <c r="I41" s="33">
        <v>170</v>
      </c>
      <c r="J41" s="34">
        <v>180</v>
      </c>
      <c r="K41" s="113"/>
      <c r="L41" s="114">
        <v>170</v>
      </c>
      <c r="M41" s="115">
        <v>103.97199999999999</v>
      </c>
      <c r="N41" s="153"/>
    </row>
    <row r="42" spans="1:15" ht="13" customHeight="1">
      <c r="A42" s="187">
        <v>2</v>
      </c>
      <c r="B42" s="110" t="s">
        <v>83</v>
      </c>
      <c r="C42" s="110" t="s">
        <v>84</v>
      </c>
      <c r="D42" s="110" t="s">
        <v>101</v>
      </c>
      <c r="E42" s="188">
        <v>93</v>
      </c>
      <c r="F42" s="189">
        <v>0.62819999999999998</v>
      </c>
      <c r="G42" s="153" t="s">
        <v>55</v>
      </c>
      <c r="H42" s="33">
        <v>120</v>
      </c>
      <c r="I42" s="33">
        <v>130</v>
      </c>
      <c r="J42" s="112">
        <v>140</v>
      </c>
      <c r="K42" s="113"/>
      <c r="L42" s="114">
        <v>140</v>
      </c>
      <c r="M42" s="115">
        <v>87.947999999999993</v>
      </c>
      <c r="N42" s="153"/>
    </row>
    <row r="43" spans="1:15">
      <c r="A43" s="168">
        <v>3</v>
      </c>
      <c r="B43" s="41" t="s">
        <v>53</v>
      </c>
      <c r="C43" s="41" t="s">
        <v>54</v>
      </c>
      <c r="D43" s="41" t="s">
        <v>101</v>
      </c>
      <c r="E43" s="61">
        <v>99.9</v>
      </c>
      <c r="F43" s="181">
        <v>0.60880000000000001</v>
      </c>
      <c r="G43" s="183" t="s">
        <v>55</v>
      </c>
      <c r="H43" s="60">
        <v>120</v>
      </c>
      <c r="I43" s="36">
        <v>135</v>
      </c>
      <c r="J43" s="35">
        <v>156</v>
      </c>
      <c r="K43" s="99"/>
      <c r="L43" s="100">
        <v>135</v>
      </c>
      <c r="M43" s="101">
        <v>82.188000000000002</v>
      </c>
      <c r="N43" s="154"/>
    </row>
    <row r="44" spans="1:15" ht="13" customHeight="1">
      <c r="A44" s="4"/>
      <c r="B44" s="4"/>
      <c r="C44" s="4"/>
      <c r="D44" s="4"/>
      <c r="E44" s="8"/>
      <c r="F44" s="14"/>
      <c r="G44" s="6"/>
      <c r="H44" s="4"/>
      <c r="I44" s="155"/>
      <c r="J44" s="155"/>
      <c r="K44" s="155"/>
      <c r="L44" s="192"/>
      <c r="M44" s="14"/>
      <c r="N44" s="155"/>
    </row>
    <row r="45" spans="1:15" ht="13" customHeight="1">
      <c r="A45" s="212" t="s">
        <v>18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155"/>
    </row>
    <row r="46" spans="1:15" s="81" customFormat="1" ht="13" customHeight="1">
      <c r="A46" s="198" t="s">
        <v>19</v>
      </c>
      <c r="B46" s="85" t="s">
        <v>85</v>
      </c>
      <c r="C46" s="85" t="s">
        <v>86</v>
      </c>
      <c r="D46" s="85" t="s">
        <v>101</v>
      </c>
      <c r="E46" s="63">
        <v>107</v>
      </c>
      <c r="F46" s="64">
        <v>0.59370000000000001</v>
      </c>
      <c r="G46" s="85" t="s">
        <v>8</v>
      </c>
      <c r="H46" s="97">
        <v>140</v>
      </c>
      <c r="I46" s="121">
        <v>150</v>
      </c>
      <c r="J46" s="106">
        <v>150</v>
      </c>
      <c r="K46" s="199"/>
      <c r="L46" s="24">
        <v>150</v>
      </c>
      <c r="M46" s="47">
        <v>89.055000000000007</v>
      </c>
      <c r="N46" s="200"/>
      <c r="O46" s="50"/>
    </row>
    <row r="47" spans="1:15" s="155" customFormat="1" ht="13" customHeight="1">
      <c r="A47" s="201" t="s">
        <v>20</v>
      </c>
      <c r="B47" s="87" t="s">
        <v>56</v>
      </c>
      <c r="C47" s="87" t="s">
        <v>57</v>
      </c>
      <c r="D47" s="87" t="s">
        <v>101</v>
      </c>
      <c r="E47" s="61">
        <v>103.6</v>
      </c>
      <c r="F47" s="62">
        <v>0.60040000000000004</v>
      </c>
      <c r="G47" s="87" t="s">
        <v>8</v>
      </c>
      <c r="H47" s="60">
        <v>110</v>
      </c>
      <c r="I47" s="36">
        <v>115</v>
      </c>
      <c r="J47" s="120">
        <v>122.5</v>
      </c>
      <c r="K47" s="202"/>
      <c r="L47" s="28">
        <v>122.5</v>
      </c>
      <c r="M47" s="48">
        <v>73.549000000000007</v>
      </c>
      <c r="N47" s="203" t="s">
        <v>93</v>
      </c>
      <c r="O47" s="1"/>
    </row>
    <row r="48" spans="1:15" s="1" customFormat="1" ht="13" customHeight="1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4"/>
    </row>
    <row r="49" spans="1:15" s="50" customFormat="1" ht="16">
      <c r="A49" s="212" t="s">
        <v>58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155"/>
    </row>
    <row r="50" spans="1:15" s="50" customFormat="1" ht="13" customHeight="1">
      <c r="A50" s="204" t="s">
        <v>19</v>
      </c>
      <c r="B50" s="83" t="s">
        <v>59</v>
      </c>
      <c r="C50" s="83" t="s">
        <v>60</v>
      </c>
      <c r="D50" s="83" t="s">
        <v>101</v>
      </c>
      <c r="E50" s="21" t="s">
        <v>61</v>
      </c>
      <c r="F50" s="22">
        <v>0.5756</v>
      </c>
      <c r="G50" s="83" t="s">
        <v>8</v>
      </c>
      <c r="H50" s="31">
        <v>180</v>
      </c>
      <c r="I50" s="31">
        <v>190</v>
      </c>
      <c r="J50" s="18"/>
      <c r="K50" s="205"/>
      <c r="L50" s="18">
        <v>190</v>
      </c>
      <c r="M50" s="206">
        <v>109.364</v>
      </c>
      <c r="N50" s="207" t="s">
        <v>93</v>
      </c>
    </row>
    <row r="51" spans="1:15" s="50" customFormat="1" ht="13" customHeight="1">
      <c r="A51" s="155"/>
      <c r="B51" s="163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</row>
    <row r="52" spans="1:15" s="50" customFormat="1" ht="16">
      <c r="A52" s="212" t="s">
        <v>87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155"/>
    </row>
    <row r="53" spans="1:15" s="50" customFormat="1" ht="13" customHeight="1">
      <c r="A53" s="204" t="s">
        <v>19</v>
      </c>
      <c r="B53" s="83" t="s">
        <v>88</v>
      </c>
      <c r="C53" s="83" t="s">
        <v>90</v>
      </c>
      <c r="D53" s="83" t="s">
        <v>104</v>
      </c>
      <c r="E53" s="21">
        <v>132.4</v>
      </c>
      <c r="F53" s="22">
        <v>0.56379999999999997</v>
      </c>
      <c r="G53" s="83" t="s">
        <v>8</v>
      </c>
      <c r="H53" s="31">
        <v>190</v>
      </c>
      <c r="I53" s="66">
        <v>205</v>
      </c>
      <c r="J53" s="40">
        <v>215</v>
      </c>
      <c r="K53" s="205"/>
      <c r="L53" s="18">
        <v>205</v>
      </c>
      <c r="M53" s="206">
        <v>115.57899999999999</v>
      </c>
      <c r="N53" s="207"/>
    </row>
    <row r="54" spans="1:15" s="4" customFormat="1" ht="13" customHeight="1">
      <c r="A54" s="161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"/>
    </row>
    <row r="55" spans="1:15" s="4" customFormat="1" ht="13" customHeight="1">
      <c r="A55" s="161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</row>
    <row r="56" spans="1:15" s="1" customFormat="1" ht="13" customHeight="1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55"/>
    </row>
    <row r="57" spans="1:15" s="155" customFormat="1" ht="13" customHeight="1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</row>
    <row r="58" spans="1:15" s="155" customFormat="1" ht="13" customHeight="1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</row>
    <row r="59" spans="1:15" ht="13" customHeight="1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55"/>
    </row>
    <row r="60" spans="1:15" s="155" customFormat="1" ht="13" customHeight="1">
      <c r="A60" s="81"/>
      <c r="B60" s="50"/>
      <c r="C60" s="50"/>
      <c r="D60" s="50"/>
      <c r="E60" s="95"/>
      <c r="F60" s="51"/>
      <c r="G60" s="50"/>
      <c r="H60" s="50"/>
      <c r="I60" s="50"/>
      <c r="J60" s="50"/>
      <c r="K60" s="50"/>
      <c r="L60" s="49"/>
      <c r="M60" s="51"/>
      <c r="N60" s="50"/>
    </row>
    <row r="61" spans="1:15" s="155" customFormat="1" ht="13" customHeight="1">
      <c r="A61" s="162"/>
      <c r="B61" s="4"/>
      <c r="C61" s="4"/>
      <c r="D61" s="4"/>
      <c r="E61" s="8"/>
      <c r="F61" s="14"/>
      <c r="G61" s="4"/>
      <c r="H61" s="4"/>
      <c r="I61" s="4"/>
      <c r="J61" s="4"/>
      <c r="K61" s="4"/>
      <c r="L61" s="5"/>
      <c r="M61" s="9"/>
      <c r="N61" s="4"/>
    </row>
    <row r="62" spans="1:15" s="155" customFormat="1" ht="13" customHeight="1">
      <c r="A62" s="162"/>
      <c r="B62" s="4"/>
      <c r="C62" s="4"/>
      <c r="D62" s="4"/>
      <c r="E62" s="8"/>
      <c r="F62" s="14"/>
      <c r="G62" s="4"/>
      <c r="H62" s="4"/>
      <c r="I62" s="4"/>
      <c r="J62" s="4"/>
      <c r="K62" s="4"/>
      <c r="L62" s="5"/>
      <c r="M62" s="9"/>
      <c r="N62" s="4"/>
    </row>
    <row r="63" spans="1:15" s="155" customFormat="1" ht="13" customHeight="1">
      <c r="A63" s="162"/>
      <c r="B63" s="4"/>
      <c r="C63" s="4"/>
      <c r="D63" s="4"/>
      <c r="E63" s="8"/>
      <c r="F63" s="14"/>
      <c r="G63" s="4"/>
      <c r="H63" s="4"/>
      <c r="I63" s="4"/>
      <c r="J63" s="4"/>
      <c r="K63" s="4"/>
      <c r="L63" s="5"/>
      <c r="M63" s="9"/>
      <c r="N63" s="4"/>
    </row>
    <row r="64" spans="1:15" s="155" customFormat="1" ht="13" customHeight="1">
      <c r="A64" s="162"/>
      <c r="B64" s="4"/>
      <c r="C64" s="4"/>
      <c r="D64" s="4"/>
      <c r="E64" s="8"/>
      <c r="F64" s="14"/>
      <c r="G64" s="4"/>
      <c r="H64" s="4"/>
      <c r="I64" s="4"/>
      <c r="J64" s="4"/>
      <c r="K64" s="4"/>
      <c r="L64" s="5"/>
      <c r="M64" s="9"/>
      <c r="N64" s="4"/>
    </row>
    <row r="65" spans="1:14" s="155" customFormat="1" ht="13" customHeight="1">
      <c r="A65" s="162"/>
      <c r="B65" s="4"/>
      <c r="C65" s="4"/>
      <c r="D65" s="4"/>
      <c r="E65" s="8"/>
      <c r="F65" s="14"/>
      <c r="G65" s="4"/>
      <c r="H65" s="4"/>
      <c r="I65" s="4"/>
      <c r="J65" s="4"/>
      <c r="K65" s="4"/>
      <c r="L65" s="5"/>
      <c r="M65" s="9"/>
      <c r="N65" s="4"/>
    </row>
    <row r="66" spans="1:14" s="155" customFormat="1" ht="13" customHeight="1">
      <c r="A66" s="162"/>
      <c r="B66" s="4"/>
      <c r="C66" s="4"/>
      <c r="D66" s="4"/>
      <c r="E66" s="8"/>
      <c r="F66" s="14"/>
      <c r="G66" s="4"/>
      <c r="H66" s="4"/>
      <c r="I66" s="4"/>
      <c r="J66" s="4"/>
      <c r="K66" s="4"/>
      <c r="L66" s="5"/>
      <c r="M66" s="9"/>
      <c r="N66" s="4"/>
    </row>
    <row r="67" spans="1:14" s="155" customFormat="1" ht="13" customHeight="1">
      <c r="A67" s="162"/>
      <c r="B67" s="4"/>
      <c r="C67" s="4"/>
      <c r="D67" s="4"/>
      <c r="E67" s="8"/>
      <c r="F67" s="14"/>
      <c r="G67" s="4"/>
      <c r="H67" s="4"/>
      <c r="I67" s="4"/>
      <c r="J67" s="4"/>
      <c r="K67" s="4"/>
      <c r="L67" s="5"/>
      <c r="M67" s="9"/>
      <c r="N67" s="4"/>
    </row>
    <row r="68" spans="1:14" s="155" customFormat="1" ht="13" customHeight="1">
      <c r="A68" s="162"/>
      <c r="B68" s="4"/>
      <c r="C68" s="4"/>
      <c r="D68" s="4"/>
      <c r="E68" s="8"/>
      <c r="F68" s="14"/>
      <c r="G68" s="4"/>
      <c r="H68" s="4"/>
      <c r="I68" s="4"/>
      <c r="J68" s="4"/>
      <c r="K68" s="4"/>
      <c r="L68" s="5"/>
      <c r="M68" s="9"/>
      <c r="N68" s="4"/>
    </row>
    <row r="69" spans="1:14" s="155" customFormat="1" ht="13" customHeight="1">
      <c r="A69" s="162"/>
      <c r="B69" s="4"/>
      <c r="C69" s="4"/>
      <c r="D69" s="4"/>
      <c r="E69" s="8"/>
      <c r="F69" s="14"/>
      <c r="G69" s="4"/>
      <c r="H69" s="4"/>
      <c r="I69" s="4"/>
      <c r="J69" s="4"/>
      <c r="K69" s="4"/>
      <c r="L69" s="5"/>
      <c r="M69" s="9"/>
      <c r="N69" s="4"/>
    </row>
    <row r="70" spans="1:14" s="155" customFormat="1" ht="13" customHeight="1">
      <c r="A70" s="162"/>
      <c r="B70" s="4"/>
      <c r="C70" s="4"/>
      <c r="D70" s="4"/>
      <c r="E70" s="8"/>
      <c r="F70" s="14"/>
      <c r="G70" s="4"/>
      <c r="H70" s="4"/>
      <c r="I70" s="4"/>
      <c r="J70" s="4"/>
      <c r="K70" s="4"/>
      <c r="L70" s="5"/>
      <c r="M70" s="9"/>
      <c r="N70" s="4"/>
    </row>
    <row r="71" spans="1:14" s="155" customFormat="1" ht="13" customHeight="1">
      <c r="A71" s="162"/>
      <c r="B71" s="4"/>
      <c r="C71" s="4"/>
      <c r="D71" s="4"/>
      <c r="E71" s="8"/>
      <c r="F71" s="14"/>
      <c r="G71" s="4"/>
      <c r="H71" s="4"/>
      <c r="I71" s="4"/>
      <c r="J71" s="4"/>
      <c r="K71" s="4"/>
      <c r="L71" s="5"/>
      <c r="M71" s="9"/>
      <c r="N71" s="4"/>
    </row>
    <row r="72" spans="1:14" s="155" customFormat="1" ht="13" customHeight="1">
      <c r="A72" s="162"/>
      <c r="B72" s="4"/>
      <c r="C72" s="4"/>
      <c r="D72" s="4"/>
      <c r="E72" s="8"/>
      <c r="F72" s="14"/>
      <c r="G72" s="4"/>
      <c r="H72" s="4"/>
      <c r="I72" s="4"/>
      <c r="J72" s="4"/>
      <c r="K72" s="4"/>
      <c r="L72" s="5"/>
      <c r="M72" s="9"/>
      <c r="N72" s="4"/>
    </row>
    <row r="73" spans="1:14" s="155" customFormat="1" ht="13" customHeight="1">
      <c r="A73" s="162"/>
      <c r="B73" s="4"/>
      <c r="C73" s="4"/>
      <c r="D73" s="4"/>
      <c r="E73" s="8"/>
      <c r="F73" s="14"/>
      <c r="G73" s="4"/>
      <c r="H73" s="4"/>
      <c r="I73" s="4"/>
      <c r="J73" s="4"/>
      <c r="K73" s="4"/>
      <c r="L73" s="5"/>
      <c r="M73" s="9"/>
      <c r="N73" s="4"/>
    </row>
    <row r="74" spans="1:14" s="155" customFormat="1" ht="13" customHeight="1">
      <c r="A74" s="162"/>
      <c r="B74" s="4"/>
      <c r="C74" s="4"/>
      <c r="D74" s="4"/>
      <c r="E74" s="8"/>
      <c r="F74" s="14"/>
      <c r="G74" s="4"/>
      <c r="H74" s="4"/>
      <c r="I74" s="4"/>
      <c r="J74" s="4"/>
      <c r="K74" s="4"/>
      <c r="L74" s="5"/>
      <c r="M74" s="9"/>
      <c r="N74" s="4"/>
    </row>
    <row r="75" spans="1:14" s="155" customFormat="1" ht="13" customHeight="1">
      <c r="A75" s="162"/>
      <c r="B75" s="4"/>
      <c r="C75" s="4"/>
      <c r="D75" s="4"/>
      <c r="E75" s="8"/>
      <c r="F75" s="14"/>
      <c r="G75" s="4"/>
      <c r="H75" s="4"/>
      <c r="I75" s="4"/>
      <c r="J75" s="4"/>
      <c r="K75" s="4"/>
      <c r="L75" s="5"/>
      <c r="M75" s="9"/>
      <c r="N75" s="4"/>
    </row>
    <row r="76" spans="1:14" s="155" customFormat="1" ht="13" customHeight="1">
      <c r="A76" s="162"/>
      <c r="B76" s="4"/>
      <c r="C76" s="4"/>
      <c r="D76" s="4"/>
      <c r="E76" s="8"/>
      <c r="F76" s="14"/>
      <c r="G76" s="4"/>
      <c r="H76" s="4"/>
      <c r="I76" s="4"/>
      <c r="J76" s="4"/>
      <c r="K76" s="4"/>
      <c r="L76" s="5"/>
      <c r="M76" s="9"/>
      <c r="N76" s="4"/>
    </row>
    <row r="77" spans="1:14" s="155" customFormat="1" ht="13" customHeight="1">
      <c r="A77" s="162"/>
      <c r="B77" s="4"/>
      <c r="C77" s="4"/>
      <c r="D77" s="4"/>
      <c r="E77" s="8"/>
      <c r="F77" s="14"/>
      <c r="G77" s="4"/>
      <c r="H77" s="4"/>
      <c r="I77" s="4"/>
      <c r="J77" s="4"/>
      <c r="K77" s="4"/>
      <c r="L77" s="5"/>
      <c r="M77" s="9"/>
      <c r="N77" s="4"/>
    </row>
    <row r="78" spans="1:14" s="155" customFormat="1" ht="13" customHeight="1">
      <c r="A78" s="162"/>
      <c r="B78" s="4"/>
      <c r="C78" s="4"/>
      <c r="D78" s="4"/>
      <c r="E78" s="8"/>
      <c r="F78" s="14"/>
      <c r="G78" s="4"/>
      <c r="H78" s="4"/>
      <c r="I78" s="4"/>
      <c r="J78" s="4"/>
      <c r="K78" s="4"/>
      <c r="L78" s="5"/>
      <c r="M78" s="9"/>
      <c r="N78" s="4"/>
    </row>
    <row r="79" spans="1:14" s="155" customFormat="1" ht="13" customHeight="1">
      <c r="A79" s="162"/>
      <c r="B79" s="4"/>
      <c r="C79" s="4"/>
      <c r="D79" s="4"/>
      <c r="E79" s="8"/>
      <c r="F79" s="14"/>
      <c r="G79" s="4"/>
      <c r="H79" s="4"/>
      <c r="I79" s="4"/>
      <c r="J79" s="4"/>
      <c r="K79" s="4"/>
      <c r="L79" s="5"/>
      <c r="M79" s="9"/>
      <c r="N79" s="4"/>
    </row>
    <row r="80" spans="1:14" s="155" customFormat="1" ht="13" customHeight="1">
      <c r="A80" s="162"/>
      <c r="B80" s="4"/>
      <c r="C80" s="4"/>
      <c r="D80" s="4"/>
      <c r="E80" s="8"/>
      <c r="F80" s="14"/>
      <c r="G80" s="4"/>
      <c r="H80" s="4"/>
      <c r="I80" s="4"/>
      <c r="J80" s="4"/>
      <c r="K80" s="4"/>
      <c r="L80" s="5"/>
      <c r="M80" s="9"/>
      <c r="N80" s="4"/>
    </row>
    <row r="81" spans="1:14" s="155" customFormat="1" ht="13" customHeight="1">
      <c r="A81" s="162"/>
      <c r="B81" s="4"/>
      <c r="C81" s="4"/>
      <c r="D81" s="4"/>
      <c r="E81" s="8"/>
      <c r="F81" s="14"/>
      <c r="G81" s="4"/>
      <c r="H81" s="4"/>
      <c r="I81" s="4"/>
      <c r="J81" s="4"/>
      <c r="K81" s="4"/>
      <c r="L81" s="5"/>
      <c r="M81" s="9"/>
      <c r="N81" s="4"/>
    </row>
    <row r="82" spans="1:14" s="155" customFormat="1" ht="13" customHeight="1">
      <c r="A82" s="162"/>
      <c r="B82" s="4"/>
      <c r="C82" s="4"/>
      <c r="D82" s="4"/>
      <c r="E82" s="8"/>
      <c r="F82" s="14"/>
      <c r="G82" s="4"/>
      <c r="H82" s="4"/>
      <c r="I82" s="4"/>
      <c r="J82" s="4"/>
      <c r="K82" s="4"/>
      <c r="L82" s="5"/>
      <c r="M82" s="9"/>
      <c r="N82" s="4"/>
    </row>
    <row r="83" spans="1:14" s="155" customFormat="1" ht="13" customHeight="1">
      <c r="A83" s="162"/>
      <c r="B83" s="4"/>
      <c r="C83" s="4"/>
      <c r="D83" s="4"/>
      <c r="E83" s="8"/>
      <c r="F83" s="14"/>
      <c r="G83" s="4"/>
      <c r="H83" s="4"/>
      <c r="I83" s="4"/>
      <c r="J83" s="4"/>
      <c r="K83" s="4"/>
      <c r="L83" s="5"/>
      <c r="M83" s="9"/>
      <c r="N83" s="4"/>
    </row>
    <row r="84" spans="1:14" s="155" customFormat="1" ht="13" customHeight="1">
      <c r="A84" s="208"/>
      <c r="B84" s="1"/>
      <c r="C84" s="1"/>
      <c r="D84" s="1"/>
      <c r="E84" s="209"/>
      <c r="F84" s="210"/>
      <c r="G84" s="1"/>
      <c r="H84" s="1"/>
      <c r="I84" s="1"/>
      <c r="J84" s="1"/>
      <c r="K84" s="1"/>
      <c r="L84" s="3"/>
      <c r="M84" s="10"/>
      <c r="N84" s="1"/>
    </row>
    <row r="85" spans="1:14" s="155" customFormat="1" ht="13" customHeight="1">
      <c r="A85" s="208"/>
      <c r="B85" s="1"/>
      <c r="C85" s="1"/>
      <c r="D85" s="1"/>
      <c r="E85" s="209"/>
      <c r="F85" s="210"/>
      <c r="G85" s="1"/>
      <c r="H85" s="1"/>
      <c r="I85" s="1"/>
      <c r="J85" s="1"/>
      <c r="K85" s="1"/>
      <c r="L85" s="3"/>
      <c r="M85" s="10"/>
      <c r="N85" s="1"/>
    </row>
    <row r="86" spans="1:14" s="155" customFormat="1" ht="13" customHeight="1">
      <c r="A86" s="208"/>
      <c r="B86" s="1"/>
      <c r="C86" s="1"/>
      <c r="D86" s="1"/>
      <c r="E86" s="209"/>
      <c r="F86" s="210"/>
      <c r="G86" s="1"/>
      <c r="H86" s="1"/>
      <c r="I86" s="1"/>
      <c r="J86" s="1"/>
      <c r="K86" s="1"/>
      <c r="L86" s="3"/>
      <c r="M86" s="10"/>
      <c r="N86" s="1"/>
    </row>
    <row r="87" spans="1:14" s="155" customFormat="1" ht="13" customHeight="1">
      <c r="A87" s="208"/>
      <c r="B87" s="1"/>
      <c r="C87" s="1"/>
      <c r="D87" s="1"/>
      <c r="E87" s="209"/>
      <c r="F87" s="210"/>
      <c r="G87" s="1"/>
      <c r="H87" s="1"/>
      <c r="I87" s="1"/>
      <c r="J87" s="1"/>
      <c r="K87" s="1"/>
      <c r="L87" s="3"/>
      <c r="M87" s="10"/>
      <c r="N87" s="1"/>
    </row>
    <row r="88" spans="1:14" s="155" customFormat="1" ht="13" customHeight="1">
      <c r="A88" s="208"/>
      <c r="B88" s="1"/>
      <c r="C88" s="1"/>
      <c r="D88" s="1"/>
      <c r="E88" s="209"/>
      <c r="F88" s="210"/>
      <c r="G88" s="1"/>
      <c r="H88" s="1"/>
      <c r="I88" s="1"/>
      <c r="J88" s="1"/>
      <c r="K88" s="1"/>
      <c r="L88" s="3"/>
      <c r="M88" s="10"/>
      <c r="N88" s="1"/>
    </row>
    <row r="89" spans="1:14" s="155" customFormat="1" ht="13" customHeight="1">
      <c r="A89" s="208"/>
      <c r="B89" s="1"/>
      <c r="C89" s="1"/>
      <c r="D89" s="1"/>
      <c r="E89" s="209"/>
      <c r="F89" s="210"/>
      <c r="G89" s="1"/>
      <c r="H89" s="1"/>
      <c r="I89" s="1"/>
      <c r="J89" s="1"/>
      <c r="K89" s="1"/>
      <c r="L89" s="3"/>
      <c r="M89" s="10"/>
      <c r="N89" s="1"/>
    </row>
    <row r="90" spans="1:14" s="155" customFormat="1" ht="13" customHeight="1">
      <c r="A90" s="208"/>
      <c r="B90" s="1"/>
      <c r="C90" s="1"/>
      <c r="D90" s="1"/>
      <c r="E90" s="209"/>
      <c r="F90" s="210"/>
      <c r="G90" s="1"/>
      <c r="H90" s="1"/>
      <c r="I90" s="1"/>
      <c r="J90" s="1"/>
      <c r="K90" s="1"/>
      <c r="L90" s="3"/>
      <c r="M90" s="10"/>
      <c r="N90" s="1"/>
    </row>
    <row r="91" spans="1:14" s="155" customFormat="1" ht="13" customHeight="1">
      <c r="A91" s="208"/>
      <c r="B91" s="1"/>
      <c r="C91" s="1"/>
      <c r="D91" s="1"/>
      <c r="E91" s="209"/>
      <c r="F91" s="210"/>
      <c r="G91" s="1"/>
      <c r="H91" s="1"/>
      <c r="I91" s="1"/>
      <c r="J91" s="1"/>
      <c r="K91" s="1"/>
      <c r="L91" s="3"/>
      <c r="M91" s="10"/>
      <c r="N91" s="1"/>
    </row>
    <row r="92" spans="1:14" s="155" customFormat="1" ht="13" customHeight="1">
      <c r="A92" s="208"/>
      <c r="B92" s="1"/>
      <c r="C92" s="1"/>
      <c r="D92" s="1"/>
      <c r="E92" s="209"/>
      <c r="F92" s="210"/>
      <c r="G92" s="1"/>
      <c r="H92" s="1"/>
      <c r="I92" s="1"/>
      <c r="J92" s="1"/>
      <c r="K92" s="1"/>
      <c r="L92" s="3"/>
      <c r="M92" s="10"/>
      <c r="N92" s="1"/>
    </row>
    <row r="93" spans="1:14" s="155" customFormat="1" ht="13" customHeight="1">
      <c r="A93" s="208"/>
      <c r="B93" s="1"/>
      <c r="C93" s="1"/>
      <c r="D93" s="1"/>
      <c r="E93" s="209"/>
      <c r="F93" s="210"/>
      <c r="G93" s="1"/>
      <c r="H93" s="1"/>
      <c r="I93" s="1"/>
      <c r="J93" s="1"/>
      <c r="K93" s="1"/>
      <c r="L93" s="3"/>
      <c r="M93" s="10"/>
      <c r="N93" s="1"/>
    </row>
    <row r="94" spans="1:14" s="155" customFormat="1" ht="13" customHeight="1">
      <c r="A94" s="208"/>
      <c r="B94" s="1"/>
      <c r="C94" s="1"/>
      <c r="D94" s="1"/>
      <c r="E94" s="209"/>
      <c r="F94" s="210"/>
      <c r="G94" s="1"/>
      <c r="H94" s="1"/>
      <c r="I94" s="1"/>
      <c r="J94" s="1"/>
      <c r="K94" s="1"/>
      <c r="L94" s="3"/>
      <c r="M94" s="10"/>
      <c r="N94" s="1"/>
    </row>
    <row r="95" spans="1:14" s="155" customFormat="1" ht="13" customHeight="1">
      <c r="A95" s="208"/>
      <c r="B95" s="1"/>
      <c r="C95" s="1"/>
      <c r="D95" s="1"/>
      <c r="E95" s="209"/>
      <c r="F95" s="210"/>
      <c r="G95" s="1"/>
      <c r="H95" s="1"/>
      <c r="I95" s="1"/>
      <c r="J95" s="1"/>
      <c r="K95" s="1"/>
      <c r="L95" s="3"/>
      <c r="M95" s="10"/>
      <c r="N95" s="1"/>
    </row>
    <row r="96" spans="1:14" s="155" customFormat="1" ht="13" customHeight="1">
      <c r="A96" s="208"/>
      <c r="B96" s="1"/>
      <c r="C96" s="1"/>
      <c r="D96" s="1"/>
      <c r="E96" s="209"/>
      <c r="F96" s="210"/>
      <c r="G96" s="1"/>
      <c r="H96" s="1"/>
      <c r="I96" s="1"/>
      <c r="J96" s="1"/>
      <c r="K96" s="1"/>
      <c r="L96" s="3"/>
      <c r="M96" s="10"/>
      <c r="N96" s="1"/>
    </row>
    <row r="97" spans="1:15" s="155" customFormat="1" ht="13" customHeight="1">
      <c r="A97" s="208"/>
      <c r="B97" s="1"/>
      <c r="C97" s="1"/>
      <c r="D97" s="1"/>
      <c r="E97" s="209"/>
      <c r="F97" s="210"/>
      <c r="G97" s="1"/>
      <c r="H97" s="1"/>
      <c r="I97" s="1"/>
      <c r="J97" s="1"/>
      <c r="K97" s="1"/>
      <c r="L97" s="3"/>
      <c r="M97" s="10"/>
      <c r="N97" s="1"/>
    </row>
    <row r="98" spans="1:15" s="155" customFormat="1" ht="13" customHeight="1">
      <c r="A98" s="208"/>
      <c r="B98" s="1"/>
      <c r="C98" s="1"/>
      <c r="D98" s="1"/>
      <c r="E98" s="209"/>
      <c r="F98" s="210"/>
      <c r="G98" s="1"/>
      <c r="H98" s="1"/>
      <c r="I98" s="1"/>
      <c r="J98" s="1"/>
      <c r="K98" s="1"/>
      <c r="L98" s="3"/>
      <c r="M98" s="10"/>
      <c r="N98" s="1"/>
    </row>
    <row r="99" spans="1:15" s="155" customFormat="1" ht="13" customHeight="1">
      <c r="A99" s="208"/>
      <c r="B99" s="1"/>
      <c r="C99" s="1"/>
      <c r="D99" s="1"/>
      <c r="E99" s="209"/>
      <c r="F99" s="210"/>
      <c r="G99" s="1"/>
      <c r="H99" s="1"/>
      <c r="I99" s="1"/>
      <c r="J99" s="1"/>
      <c r="K99" s="1"/>
      <c r="L99" s="3"/>
      <c r="M99" s="10"/>
      <c r="N99" s="1"/>
    </row>
    <row r="100" spans="1:15" s="155" customFormat="1" ht="13" customHeight="1">
      <c r="A100" s="208"/>
      <c r="B100" s="1"/>
      <c r="C100" s="1"/>
      <c r="D100" s="1"/>
      <c r="E100" s="209"/>
      <c r="F100" s="210"/>
      <c r="G100" s="1"/>
      <c r="H100" s="1"/>
      <c r="I100" s="1"/>
      <c r="J100" s="1"/>
      <c r="K100" s="1"/>
      <c r="L100" s="3"/>
      <c r="M100" s="10"/>
      <c r="N100" s="1"/>
    </row>
    <row r="101" spans="1:15" s="155" customFormat="1" ht="13" customHeight="1">
      <c r="A101" s="208"/>
      <c r="B101" s="1"/>
      <c r="C101" s="1"/>
      <c r="D101" s="1"/>
      <c r="E101" s="209"/>
      <c r="F101" s="210"/>
      <c r="G101" s="1"/>
      <c r="H101" s="1"/>
      <c r="I101" s="1"/>
      <c r="J101" s="1"/>
      <c r="K101" s="1"/>
      <c r="L101" s="3"/>
      <c r="M101" s="10"/>
      <c r="N101" s="1"/>
    </row>
    <row r="102" spans="1:15" s="155" customFormat="1" ht="13" customHeight="1">
      <c r="A102" s="208"/>
      <c r="B102" s="1"/>
      <c r="C102" s="1"/>
      <c r="D102" s="1"/>
      <c r="E102" s="209"/>
      <c r="F102" s="210"/>
      <c r="G102" s="1"/>
      <c r="H102" s="1"/>
      <c r="I102" s="1"/>
      <c r="J102" s="1"/>
      <c r="K102" s="1"/>
      <c r="L102" s="3"/>
      <c r="M102" s="10"/>
      <c r="N102" s="1"/>
    </row>
    <row r="103" spans="1:15" s="155" customFormat="1" ht="13" customHeight="1">
      <c r="A103" s="208"/>
      <c r="B103" s="1"/>
      <c r="C103" s="1"/>
      <c r="D103" s="1"/>
      <c r="E103" s="209"/>
      <c r="F103" s="210"/>
      <c r="G103" s="1"/>
      <c r="H103" s="1"/>
      <c r="I103" s="1"/>
      <c r="J103" s="1"/>
      <c r="K103" s="1"/>
      <c r="L103" s="3"/>
      <c r="M103" s="10"/>
      <c r="N103" s="1"/>
    </row>
    <row r="104" spans="1:15" s="155" customFormat="1" ht="13" customHeight="1">
      <c r="A104" s="208"/>
      <c r="B104" s="1"/>
      <c r="C104" s="1"/>
      <c r="D104" s="1"/>
      <c r="E104" s="209"/>
      <c r="F104" s="210"/>
      <c r="G104" s="1"/>
      <c r="H104" s="1"/>
      <c r="I104" s="1"/>
      <c r="J104" s="1"/>
      <c r="K104" s="1"/>
      <c r="L104" s="3"/>
      <c r="M104" s="10"/>
      <c r="N104" s="1"/>
    </row>
    <row r="105" spans="1:15" s="155" customFormat="1" ht="16">
      <c r="A105" s="208"/>
      <c r="B105" s="1"/>
      <c r="C105" s="1"/>
      <c r="D105" s="1"/>
      <c r="E105" s="209"/>
      <c r="F105" s="210"/>
      <c r="G105" s="1"/>
      <c r="H105" s="1"/>
      <c r="I105" s="1"/>
      <c r="J105" s="1"/>
      <c r="K105" s="1"/>
      <c r="L105" s="3"/>
      <c r="M105" s="10"/>
      <c r="N105" s="1"/>
    </row>
    <row r="106" spans="1:15" s="155" customFormat="1" ht="16">
      <c r="A106" s="208"/>
      <c r="B106" s="1"/>
      <c r="C106" s="1"/>
      <c r="D106" s="1"/>
      <c r="E106" s="209"/>
      <c r="F106" s="210"/>
      <c r="G106" s="1"/>
      <c r="H106" s="1"/>
      <c r="I106" s="1"/>
      <c r="J106" s="1"/>
      <c r="K106" s="1"/>
      <c r="L106" s="3"/>
      <c r="M106" s="10"/>
      <c r="N106" s="1"/>
    </row>
    <row r="107" spans="1:15" s="155" customFormat="1" ht="16">
      <c r="A107" s="208"/>
      <c r="B107" s="1"/>
      <c r="C107" s="1"/>
      <c r="D107" s="1"/>
      <c r="E107" s="209"/>
      <c r="F107" s="210"/>
      <c r="G107" s="1"/>
      <c r="H107" s="1"/>
      <c r="I107" s="1"/>
      <c r="J107" s="1"/>
      <c r="K107" s="1"/>
      <c r="L107" s="3"/>
      <c r="M107" s="10"/>
      <c r="N107" s="1"/>
    </row>
    <row r="108" spans="1:15" s="155" customFormat="1" ht="16">
      <c r="A108" s="208"/>
      <c r="B108" s="1"/>
      <c r="C108" s="1"/>
      <c r="D108" s="1"/>
      <c r="E108" s="209"/>
      <c r="F108" s="210"/>
      <c r="G108" s="1"/>
      <c r="H108" s="1"/>
      <c r="I108" s="1"/>
      <c r="J108" s="1"/>
      <c r="K108" s="1"/>
      <c r="L108" s="3"/>
      <c r="M108" s="10"/>
      <c r="N108" s="1"/>
    </row>
    <row r="109" spans="1:15" s="155" customFormat="1" ht="16">
      <c r="A109" s="208"/>
      <c r="B109" s="1"/>
      <c r="C109" s="1"/>
      <c r="D109" s="1"/>
      <c r="E109" s="209"/>
      <c r="F109" s="210"/>
      <c r="G109" s="1"/>
      <c r="H109" s="1"/>
      <c r="I109" s="1"/>
      <c r="J109" s="1"/>
      <c r="K109" s="1"/>
      <c r="L109" s="3"/>
      <c r="M109" s="10"/>
      <c r="N109" s="1"/>
    </row>
    <row r="110" spans="1:15" s="155" customFormat="1" ht="16">
      <c r="A110" s="208"/>
      <c r="B110" s="1"/>
      <c r="C110" s="1"/>
      <c r="D110" s="1"/>
      <c r="E110" s="209"/>
      <c r="F110" s="210"/>
      <c r="G110" s="1"/>
      <c r="H110" s="1"/>
      <c r="I110" s="1"/>
      <c r="J110" s="1"/>
      <c r="K110" s="1"/>
      <c r="L110" s="3"/>
      <c r="M110" s="10"/>
      <c r="N110" s="1"/>
    </row>
    <row r="111" spans="1:15" s="155" customFormat="1" ht="16">
      <c r="A111" s="208"/>
      <c r="B111" s="1"/>
      <c r="C111" s="1"/>
      <c r="D111" s="1"/>
      <c r="E111" s="209"/>
      <c r="F111" s="210"/>
      <c r="G111" s="1"/>
      <c r="H111" s="1"/>
      <c r="I111" s="1"/>
      <c r="J111" s="1"/>
      <c r="K111" s="1"/>
      <c r="L111" s="3"/>
      <c r="M111" s="10"/>
      <c r="N111" s="1"/>
      <c r="O111" s="161"/>
    </row>
    <row r="112" spans="1:15" s="155" customFormat="1" ht="16">
      <c r="A112" s="208"/>
      <c r="B112" s="1"/>
      <c r="C112" s="1"/>
      <c r="D112" s="1"/>
      <c r="E112" s="209"/>
      <c r="F112" s="210"/>
      <c r="G112" s="1"/>
      <c r="H112" s="1"/>
      <c r="I112" s="1"/>
      <c r="J112" s="1"/>
      <c r="K112" s="1"/>
      <c r="L112" s="3"/>
      <c r="M112" s="10"/>
      <c r="N112" s="1"/>
      <c r="O112" s="161"/>
    </row>
  </sheetData>
  <sheetProtection selectLockedCells="1" selectUnlockedCells="1"/>
  <mergeCells count="24">
    <mergeCell ref="D3:D4"/>
    <mergeCell ref="A5:M5"/>
    <mergeCell ref="A49:M49"/>
    <mergeCell ref="A52:M52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A38:M38"/>
    <mergeCell ref="A45:M45"/>
    <mergeCell ref="A8:M8"/>
    <mergeCell ref="A19:M19"/>
    <mergeCell ref="A11:M11"/>
    <mergeCell ref="A30:M30"/>
    <mergeCell ref="A35:M35"/>
    <mergeCell ref="A15:M15"/>
    <mergeCell ref="A25:M25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tabSelected="1" topLeftCell="A11" workbookViewId="0">
      <selection activeCell="D39" sqref="D39"/>
    </sheetView>
  </sheetViews>
  <sheetFormatPr baseColWidth="10" defaultColWidth="8.83203125" defaultRowHeight="13"/>
  <cols>
    <col min="1" max="1" width="7.83203125" customWidth="1"/>
    <col min="2" max="2" width="25.1640625" customWidth="1"/>
    <col min="3" max="4" width="28.83203125" customWidth="1"/>
    <col min="5" max="5" width="17" style="15" customWidth="1"/>
    <col min="6" max="6" width="10.5" style="17" customWidth="1"/>
    <col min="7" max="7" width="31.5" customWidth="1"/>
    <col min="8" max="10" width="5.6640625" style="16" bestFit="1" customWidth="1"/>
    <col min="11" max="11" width="4.33203125" bestFit="1" customWidth="1"/>
    <col min="12" max="12" width="11.1640625" style="16" customWidth="1"/>
    <col min="13" max="13" width="13.6640625" style="17" customWidth="1"/>
    <col min="14" max="14" width="20" customWidth="1"/>
  </cols>
  <sheetData>
    <row r="1" spans="1:14" ht="29" customHeight="1" thickBot="1">
      <c r="A1" s="217" t="s">
        <v>96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62" customHeight="1" thickBo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4" ht="12" customHeight="1" thickBot="1">
      <c r="A3" s="219" t="s">
        <v>98</v>
      </c>
      <c r="B3" s="221" t="s">
        <v>0</v>
      </c>
      <c r="C3" s="223" t="s">
        <v>99</v>
      </c>
      <c r="D3" s="242" t="s">
        <v>100</v>
      </c>
      <c r="E3" s="225" t="s">
        <v>1</v>
      </c>
      <c r="F3" s="227" t="s">
        <v>21</v>
      </c>
      <c r="G3" s="229" t="s">
        <v>2</v>
      </c>
      <c r="H3" s="231" t="s">
        <v>92</v>
      </c>
      <c r="I3" s="231"/>
      <c r="J3" s="231"/>
      <c r="K3" s="231"/>
      <c r="L3" s="232" t="s">
        <v>4</v>
      </c>
      <c r="M3" s="227" t="s">
        <v>5</v>
      </c>
      <c r="N3" s="235" t="s">
        <v>6</v>
      </c>
    </row>
    <row r="4" spans="1:14" ht="21" customHeight="1" thickBot="1">
      <c r="A4" s="220"/>
      <c r="B4" s="222"/>
      <c r="C4" s="224"/>
      <c r="D4" s="224"/>
      <c r="E4" s="226"/>
      <c r="F4" s="228"/>
      <c r="G4" s="230"/>
      <c r="H4" s="7">
        <v>1</v>
      </c>
      <c r="I4" s="7">
        <v>2</v>
      </c>
      <c r="J4" s="7">
        <v>3</v>
      </c>
      <c r="K4" s="7" t="s">
        <v>7</v>
      </c>
      <c r="L4" s="233"/>
      <c r="M4" s="234"/>
      <c r="N4" s="236"/>
    </row>
    <row r="5" spans="1:14" ht="16">
      <c r="A5" s="239" t="s">
        <v>30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91"/>
      <c r="M5" s="92"/>
      <c r="N5" s="81"/>
    </row>
    <row r="6" spans="1:14">
      <c r="A6" s="11">
        <v>1</v>
      </c>
      <c r="B6" s="12" t="s">
        <v>23</v>
      </c>
      <c r="C6" s="13" t="s">
        <v>69</v>
      </c>
      <c r="D6" s="70" t="s">
        <v>101</v>
      </c>
      <c r="E6" s="89">
        <v>52.1</v>
      </c>
      <c r="F6" s="90">
        <v>1.2447999999999999</v>
      </c>
      <c r="G6" s="83" t="s">
        <v>8</v>
      </c>
      <c r="H6" s="88">
        <v>100</v>
      </c>
      <c r="I6" s="88">
        <v>110.5</v>
      </c>
      <c r="J6" s="88">
        <v>115</v>
      </c>
      <c r="K6" s="82"/>
      <c r="L6" s="18">
        <v>115</v>
      </c>
      <c r="M6" s="20">
        <v>143.15199999999999</v>
      </c>
      <c r="N6" s="83" t="s">
        <v>93</v>
      </c>
    </row>
    <row r="7" spans="1:14">
      <c r="A7" s="81"/>
      <c r="B7" s="81"/>
      <c r="C7" s="81"/>
      <c r="D7" s="81"/>
      <c r="E7" s="95"/>
      <c r="F7" s="51"/>
      <c r="G7" s="81"/>
      <c r="H7" s="91"/>
      <c r="I7" s="91"/>
      <c r="J7" s="91"/>
      <c r="K7" s="80"/>
      <c r="L7" s="91"/>
      <c r="M7" s="92"/>
      <c r="N7" s="81"/>
    </row>
    <row r="8" spans="1:14" ht="16">
      <c r="A8" s="239" t="s">
        <v>9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91"/>
      <c r="M8" s="92"/>
      <c r="N8" s="81"/>
    </row>
    <row r="9" spans="1:14">
      <c r="A9" s="84">
        <v>1</v>
      </c>
      <c r="B9" s="85" t="s">
        <v>32</v>
      </c>
      <c r="C9" s="85" t="s">
        <v>33</v>
      </c>
      <c r="D9" s="85" t="s">
        <v>102</v>
      </c>
      <c r="E9" s="63">
        <v>59.9</v>
      </c>
      <c r="F9" s="64">
        <v>1.1163000000000001</v>
      </c>
      <c r="G9" s="55" t="s">
        <v>8</v>
      </c>
      <c r="H9" s="93">
        <v>75</v>
      </c>
      <c r="I9" s="93">
        <v>80</v>
      </c>
      <c r="J9" s="93">
        <v>85</v>
      </c>
      <c r="K9" s="84"/>
      <c r="L9" s="24">
        <v>85</v>
      </c>
      <c r="M9" s="65">
        <v>94.885499999999993</v>
      </c>
      <c r="N9" s="85" t="s">
        <v>93</v>
      </c>
    </row>
    <row r="10" spans="1:14" ht="13" customHeight="1">
      <c r="A10" s="39">
        <v>2</v>
      </c>
      <c r="B10" s="43" t="s">
        <v>34</v>
      </c>
      <c r="C10" s="41" t="s">
        <v>35</v>
      </c>
      <c r="D10" s="41" t="s">
        <v>102</v>
      </c>
      <c r="E10" s="45">
        <v>59</v>
      </c>
      <c r="F10" s="52">
        <v>1.1294999999999999</v>
      </c>
      <c r="G10" s="43" t="s">
        <v>8</v>
      </c>
      <c r="H10" s="60">
        <v>65</v>
      </c>
      <c r="I10" s="67">
        <v>75</v>
      </c>
      <c r="J10" s="60">
        <v>80</v>
      </c>
      <c r="K10" s="27"/>
      <c r="L10" s="46">
        <v>80</v>
      </c>
      <c r="M10" s="48">
        <v>90.36</v>
      </c>
      <c r="N10" s="37" t="s">
        <v>95</v>
      </c>
    </row>
    <row r="11" spans="1:14">
      <c r="A11" s="81"/>
      <c r="B11" s="81"/>
      <c r="C11" s="81"/>
      <c r="D11" s="81"/>
      <c r="E11" s="95"/>
      <c r="F11" s="51"/>
      <c r="G11" s="81"/>
      <c r="H11" s="91"/>
      <c r="I11" s="91"/>
      <c r="J11" s="91"/>
      <c r="K11" s="80"/>
      <c r="L11" s="91"/>
      <c r="M11" s="92"/>
      <c r="N11" s="81"/>
    </row>
    <row r="12" spans="1:14" ht="16">
      <c r="A12" s="239" t="s">
        <v>10</v>
      </c>
      <c r="B12" s="239"/>
      <c r="C12" s="239"/>
      <c r="D12" s="239"/>
      <c r="E12" s="239"/>
      <c r="F12" s="239"/>
      <c r="G12" s="239"/>
      <c r="H12" s="240"/>
      <c r="I12" s="240"/>
      <c r="J12" s="240"/>
      <c r="K12" s="240"/>
      <c r="L12" s="91"/>
      <c r="M12" s="92"/>
      <c r="N12" s="81"/>
    </row>
    <row r="13" spans="1:14">
      <c r="A13" s="54">
        <v>1</v>
      </c>
      <c r="B13" s="69" t="s">
        <v>27</v>
      </c>
      <c r="C13" s="70" t="s">
        <v>72</v>
      </c>
      <c r="D13" s="70" t="s">
        <v>102</v>
      </c>
      <c r="E13" s="71">
        <v>63.8</v>
      </c>
      <c r="F13" s="58">
        <v>0.80779999999999996</v>
      </c>
      <c r="G13" s="25" t="s">
        <v>8</v>
      </c>
      <c r="H13" s="97">
        <v>100</v>
      </c>
      <c r="I13" s="98">
        <v>110</v>
      </c>
      <c r="J13" s="97">
        <v>120</v>
      </c>
      <c r="K13" s="57"/>
      <c r="L13" s="42">
        <v>120</v>
      </c>
      <c r="M13" s="47">
        <v>96.936000000000007</v>
      </c>
      <c r="N13" s="38" t="s">
        <v>93</v>
      </c>
    </row>
    <row r="14" spans="1:14">
      <c r="A14" s="39">
        <v>2</v>
      </c>
      <c r="B14" s="43" t="s">
        <v>36</v>
      </c>
      <c r="C14" s="43" t="s">
        <v>89</v>
      </c>
      <c r="D14" s="43" t="s">
        <v>102</v>
      </c>
      <c r="E14" s="96">
        <v>61.1</v>
      </c>
      <c r="F14" s="52">
        <v>0.83899999999999997</v>
      </c>
      <c r="G14" s="26" t="s">
        <v>8</v>
      </c>
      <c r="H14" s="60">
        <v>90</v>
      </c>
      <c r="I14" s="67">
        <v>95</v>
      </c>
      <c r="J14" s="60">
        <v>100</v>
      </c>
      <c r="K14" s="59"/>
      <c r="L14" s="46">
        <v>100</v>
      </c>
      <c r="M14" s="48">
        <f>L14*F14</f>
        <v>83.899999999999991</v>
      </c>
      <c r="N14" s="44" t="s">
        <v>93</v>
      </c>
    </row>
    <row r="15" spans="1:14">
      <c r="A15" s="81"/>
      <c r="B15" s="81"/>
      <c r="C15" s="81"/>
      <c r="D15" s="81"/>
      <c r="E15" s="95"/>
      <c r="F15" s="51"/>
      <c r="G15" s="81"/>
      <c r="H15" s="91"/>
      <c r="I15" s="91"/>
      <c r="J15" s="91"/>
      <c r="K15" s="80"/>
      <c r="L15" s="91"/>
      <c r="M15" s="92"/>
      <c r="N15" s="81"/>
    </row>
    <row r="16" spans="1:14" ht="16">
      <c r="A16" s="239" t="s">
        <v>12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91"/>
      <c r="M16" s="92"/>
      <c r="N16" s="81"/>
    </row>
    <row r="17" spans="1:14">
      <c r="A17" s="82">
        <v>1</v>
      </c>
      <c r="B17" s="83" t="s">
        <v>37</v>
      </c>
      <c r="C17" s="83" t="s">
        <v>38</v>
      </c>
      <c r="D17" s="83" t="s">
        <v>102</v>
      </c>
      <c r="E17" s="21">
        <v>74.400000000000006</v>
      </c>
      <c r="F17" s="22">
        <v>0.71660000000000001</v>
      </c>
      <c r="G17" s="83" t="s">
        <v>26</v>
      </c>
      <c r="H17" s="88">
        <v>170</v>
      </c>
      <c r="I17" s="88">
        <v>180</v>
      </c>
      <c r="J17" s="88">
        <v>190</v>
      </c>
      <c r="K17" s="82"/>
      <c r="L17" s="18">
        <v>190</v>
      </c>
      <c r="M17" s="20">
        <v>136.154</v>
      </c>
      <c r="N17" s="83" t="s">
        <v>97</v>
      </c>
    </row>
    <row r="18" spans="1:14">
      <c r="A18" s="81"/>
      <c r="B18" s="81"/>
      <c r="C18" s="81"/>
      <c r="D18" s="81"/>
      <c r="E18" s="95"/>
      <c r="F18" s="51"/>
      <c r="G18" s="81"/>
      <c r="H18" s="91"/>
      <c r="I18" s="91"/>
      <c r="J18" s="91"/>
      <c r="K18" s="80"/>
      <c r="L18" s="91"/>
      <c r="M18" s="92"/>
      <c r="N18" s="81"/>
    </row>
    <row r="19" spans="1:14" ht="16">
      <c r="A19" s="239" t="s">
        <v>14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91"/>
      <c r="M19" s="92"/>
      <c r="N19" s="81"/>
    </row>
    <row r="20" spans="1:14">
      <c r="A20" s="135">
        <v>1</v>
      </c>
      <c r="B20" s="30" t="s">
        <v>39</v>
      </c>
      <c r="C20" s="30" t="s">
        <v>40</v>
      </c>
      <c r="D20" s="30" t="s">
        <v>103</v>
      </c>
      <c r="E20" s="125">
        <v>81</v>
      </c>
      <c r="F20" s="136">
        <v>0.6774</v>
      </c>
      <c r="G20" s="23" t="s">
        <v>8</v>
      </c>
      <c r="H20" s="97">
        <v>160</v>
      </c>
      <c r="I20" s="131">
        <v>180</v>
      </c>
      <c r="J20" s="97">
        <v>190</v>
      </c>
      <c r="K20" s="132"/>
      <c r="L20" s="24">
        <v>190</v>
      </c>
      <c r="M20" s="65">
        <v>128.70599999999999</v>
      </c>
      <c r="N20" s="104" t="s">
        <v>95</v>
      </c>
    </row>
    <row r="21" spans="1:14">
      <c r="A21" s="124">
        <v>1</v>
      </c>
      <c r="B21" s="25" t="s">
        <v>50</v>
      </c>
      <c r="C21" s="25" t="s">
        <v>51</v>
      </c>
      <c r="D21" s="25" t="s">
        <v>101</v>
      </c>
      <c r="E21" s="130">
        <v>82.4</v>
      </c>
      <c r="F21" s="126">
        <v>0.6704</v>
      </c>
      <c r="G21" s="25" t="s">
        <v>8</v>
      </c>
      <c r="H21" s="33">
        <v>135</v>
      </c>
      <c r="I21" s="133">
        <v>145</v>
      </c>
      <c r="J21" s="34">
        <v>160</v>
      </c>
      <c r="K21" s="68"/>
      <c r="L21" s="127">
        <v>145</v>
      </c>
      <c r="M21" s="128">
        <f>L21*F21</f>
        <v>97.207999999999998</v>
      </c>
      <c r="N21" s="25"/>
    </row>
    <row r="22" spans="1:14">
      <c r="A22" s="86">
        <v>1</v>
      </c>
      <c r="B22" s="87" t="s">
        <v>13</v>
      </c>
      <c r="C22" s="87" t="s">
        <v>52</v>
      </c>
      <c r="D22" s="87" t="s">
        <v>105</v>
      </c>
      <c r="E22" s="61">
        <v>74.5</v>
      </c>
      <c r="F22" s="62">
        <v>0.71589999999999998</v>
      </c>
      <c r="G22" s="87" t="s">
        <v>8</v>
      </c>
      <c r="H22" s="94">
        <v>140</v>
      </c>
      <c r="I22" s="94">
        <v>150</v>
      </c>
      <c r="J22" s="28"/>
      <c r="K22" s="86"/>
      <c r="L22" s="28">
        <v>150</v>
      </c>
      <c r="M22" s="29">
        <v>107.38500000000001</v>
      </c>
      <c r="N22" s="87" t="s">
        <v>97</v>
      </c>
    </row>
    <row r="24" spans="1:14" ht="16">
      <c r="A24" s="239" t="s">
        <v>15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91"/>
      <c r="M24" s="92"/>
      <c r="N24" s="81"/>
    </row>
    <row r="25" spans="1:14">
      <c r="A25" s="84">
        <v>1</v>
      </c>
      <c r="B25" s="85" t="s">
        <v>41</v>
      </c>
      <c r="C25" s="85" t="s">
        <v>42</v>
      </c>
      <c r="D25" s="85" t="s">
        <v>102</v>
      </c>
      <c r="E25" s="63">
        <v>86</v>
      </c>
      <c r="F25" s="64">
        <v>0.65400000000000003</v>
      </c>
      <c r="G25" s="23" t="s">
        <v>8</v>
      </c>
      <c r="H25" s="93">
        <v>110</v>
      </c>
      <c r="I25" s="93">
        <v>115</v>
      </c>
      <c r="J25" s="93">
        <v>125</v>
      </c>
      <c r="K25" s="84"/>
      <c r="L25" s="24">
        <v>85</v>
      </c>
      <c r="M25" s="65">
        <v>94.885499999999993</v>
      </c>
      <c r="N25" s="104" t="s">
        <v>95</v>
      </c>
    </row>
    <row r="26" spans="1:14">
      <c r="A26" s="137">
        <v>1</v>
      </c>
      <c r="B26" s="116" t="s">
        <v>43</v>
      </c>
      <c r="C26" s="116" t="s">
        <v>44</v>
      </c>
      <c r="D26" s="116" t="s">
        <v>103</v>
      </c>
      <c r="E26" s="117">
        <v>88.3</v>
      </c>
      <c r="F26" s="118">
        <v>0.64470000000000005</v>
      </c>
      <c r="G26" s="25" t="s">
        <v>8</v>
      </c>
      <c r="H26" s="138">
        <v>170</v>
      </c>
      <c r="I26" s="138">
        <v>180</v>
      </c>
      <c r="J26" s="34">
        <v>200</v>
      </c>
      <c r="K26" s="137"/>
      <c r="L26" s="127">
        <v>180</v>
      </c>
      <c r="M26" s="128">
        <v>116.04600000000001</v>
      </c>
      <c r="N26" s="111" t="s">
        <v>95</v>
      </c>
    </row>
    <row r="27" spans="1:14">
      <c r="A27" s="124">
        <v>2</v>
      </c>
      <c r="B27" s="25" t="s">
        <v>45</v>
      </c>
      <c r="C27" s="129" t="s">
        <v>46</v>
      </c>
      <c r="D27" s="129" t="s">
        <v>103</v>
      </c>
      <c r="E27" s="130">
        <v>86</v>
      </c>
      <c r="F27" s="126">
        <v>0.65400000000000003</v>
      </c>
      <c r="G27" s="25" t="s">
        <v>8</v>
      </c>
      <c r="H27" s="138">
        <v>160</v>
      </c>
      <c r="I27" s="138">
        <v>170</v>
      </c>
      <c r="J27" s="34">
        <v>180</v>
      </c>
      <c r="K27" s="68"/>
      <c r="L27" s="127">
        <v>170</v>
      </c>
      <c r="M27" s="128">
        <v>111.18</v>
      </c>
      <c r="N27" s="25"/>
    </row>
    <row r="28" spans="1:14">
      <c r="A28" s="86">
        <v>3</v>
      </c>
      <c r="B28" s="87" t="s">
        <v>47</v>
      </c>
      <c r="C28" s="87" t="s">
        <v>48</v>
      </c>
      <c r="D28" s="87" t="s">
        <v>103</v>
      </c>
      <c r="E28" s="61">
        <v>87</v>
      </c>
      <c r="F28" s="62">
        <v>0.64990000000000003</v>
      </c>
      <c r="G28" s="87" t="s">
        <v>8</v>
      </c>
      <c r="H28" s="94">
        <v>160</v>
      </c>
      <c r="I28" s="35">
        <v>165</v>
      </c>
      <c r="J28" s="94">
        <v>165</v>
      </c>
      <c r="K28" s="86"/>
      <c r="L28" s="28">
        <v>165</v>
      </c>
      <c r="M28" s="29">
        <v>107.23350000000001</v>
      </c>
      <c r="N28" s="102" t="s">
        <v>95</v>
      </c>
    </row>
    <row r="30" spans="1:14" ht="16">
      <c r="A30" s="239" t="s">
        <v>16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91"/>
      <c r="M30" s="92"/>
      <c r="N30" s="81"/>
    </row>
    <row r="31" spans="1:14">
      <c r="A31" s="84">
        <v>1</v>
      </c>
      <c r="B31" s="85" t="s">
        <v>22</v>
      </c>
      <c r="C31" s="85" t="s">
        <v>49</v>
      </c>
      <c r="D31" s="85" t="s">
        <v>102</v>
      </c>
      <c r="E31" s="63">
        <v>98</v>
      </c>
      <c r="F31" s="64">
        <v>0.58635000000000004</v>
      </c>
      <c r="G31" s="85" t="s">
        <v>8</v>
      </c>
      <c r="H31" s="93">
        <v>50</v>
      </c>
      <c r="I31" s="93">
        <v>65</v>
      </c>
      <c r="J31" s="93">
        <v>75</v>
      </c>
      <c r="K31" s="84"/>
      <c r="L31" s="24">
        <v>75</v>
      </c>
      <c r="M31" s="65">
        <v>43.97625</v>
      </c>
      <c r="N31" s="85" t="s">
        <v>93</v>
      </c>
    </row>
    <row r="32" spans="1:14">
      <c r="A32" s="39">
        <v>1</v>
      </c>
      <c r="B32" s="43" t="s">
        <v>53</v>
      </c>
      <c r="C32" s="43" t="s">
        <v>54</v>
      </c>
      <c r="D32" s="43" t="s">
        <v>101</v>
      </c>
      <c r="E32" s="96">
        <v>99.9</v>
      </c>
      <c r="F32" s="52">
        <v>0.60880000000000001</v>
      </c>
      <c r="G32" s="26" t="s">
        <v>55</v>
      </c>
      <c r="H32" s="60">
        <v>160</v>
      </c>
      <c r="I32" s="67">
        <v>180</v>
      </c>
      <c r="J32" s="94">
        <v>220</v>
      </c>
      <c r="K32" s="59"/>
      <c r="L32" s="46">
        <v>220</v>
      </c>
      <c r="M32" s="48">
        <f>L32*F32</f>
        <v>133.93600000000001</v>
      </c>
      <c r="N32" s="44"/>
    </row>
    <row r="33" spans="1:14">
      <c r="A33" s="81"/>
      <c r="B33" s="81"/>
      <c r="C33" s="81"/>
      <c r="D33" s="81"/>
      <c r="E33" s="95"/>
      <c r="F33" s="51"/>
      <c r="G33" s="81"/>
      <c r="H33" s="91"/>
      <c r="I33" s="91"/>
      <c r="J33" s="91"/>
      <c r="K33" s="80"/>
      <c r="L33" s="91"/>
      <c r="M33" s="92"/>
      <c r="N33" s="81"/>
    </row>
    <row r="34" spans="1:14" ht="16">
      <c r="A34" s="239" t="s">
        <v>18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91"/>
      <c r="M34" s="92"/>
      <c r="N34" s="81"/>
    </row>
    <row r="35" spans="1:14">
      <c r="A35" s="82">
        <v>1</v>
      </c>
      <c r="B35" s="83" t="s">
        <v>56</v>
      </c>
      <c r="C35" s="83" t="s">
        <v>57</v>
      </c>
      <c r="D35" s="83" t="s">
        <v>101</v>
      </c>
      <c r="E35" s="21">
        <v>103.6</v>
      </c>
      <c r="F35" s="22">
        <v>0.60040000000000004</v>
      </c>
      <c r="G35" s="83" t="s">
        <v>8</v>
      </c>
      <c r="H35" s="88">
        <v>140</v>
      </c>
      <c r="I35" s="88">
        <v>150</v>
      </c>
      <c r="J35" s="40">
        <v>165</v>
      </c>
      <c r="K35" s="82"/>
      <c r="L35" s="18">
        <v>150</v>
      </c>
      <c r="M35" s="20">
        <v>90.06</v>
      </c>
      <c r="N35" s="83" t="s">
        <v>93</v>
      </c>
    </row>
    <row r="37" spans="1:14" ht="16">
      <c r="A37" s="239" t="s">
        <v>58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91"/>
      <c r="M37" s="92"/>
      <c r="N37" s="81"/>
    </row>
    <row r="38" spans="1:14">
      <c r="A38" s="82">
        <v>1</v>
      </c>
      <c r="B38" s="83" t="s">
        <v>59</v>
      </c>
      <c r="C38" s="83" t="s">
        <v>60</v>
      </c>
      <c r="D38" s="83" t="s">
        <v>101</v>
      </c>
      <c r="E38" s="21">
        <v>119.4</v>
      </c>
      <c r="F38" s="22">
        <v>0.5756</v>
      </c>
      <c r="G38" s="83" t="s">
        <v>8</v>
      </c>
      <c r="H38" s="88">
        <v>180</v>
      </c>
      <c r="I38" s="40">
        <v>190</v>
      </c>
      <c r="J38" s="18"/>
      <c r="K38" s="82"/>
      <c r="L38" s="18">
        <v>180</v>
      </c>
      <c r="M38" s="20">
        <v>103.608</v>
      </c>
      <c r="N38" s="83" t="s">
        <v>93</v>
      </c>
    </row>
  </sheetData>
  <mergeCells count="21">
    <mergeCell ref="A24:K24"/>
    <mergeCell ref="A30:K30"/>
    <mergeCell ref="A34:K34"/>
    <mergeCell ref="A37:K37"/>
    <mergeCell ref="N3:N4"/>
    <mergeCell ref="A5:K5"/>
    <mergeCell ref="A8:K8"/>
    <mergeCell ref="A12:K12"/>
    <mergeCell ref="A19:K19"/>
    <mergeCell ref="A16:K16"/>
    <mergeCell ref="D3:D4"/>
    <mergeCell ref="L3:L4"/>
    <mergeCell ref="M3:M4"/>
    <mergeCell ref="A1:N2"/>
    <mergeCell ref="C3:C4"/>
    <mergeCell ref="E3:E4"/>
    <mergeCell ref="A3:A4"/>
    <mergeCell ref="B3:B4"/>
    <mergeCell ref="F3:F4"/>
    <mergeCell ref="G3:G4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IPL Жим лежа без экипировки</vt:lpstr>
      <vt:lpstr>IPL Тяга без экипировки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Екатерина Шевелева</cp:lastModifiedBy>
  <cp:revision/>
  <dcterms:created xsi:type="dcterms:W3CDTF">2017-10-19T07:22:25Z</dcterms:created>
  <dcterms:modified xsi:type="dcterms:W3CDTF">2023-01-09T12:31:53Z</dcterms:modified>
</cp:coreProperties>
</file>