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3/Декабрь/"/>
    </mc:Choice>
  </mc:AlternateContent>
  <xr:revisionPtr revIDLastSave="0" documentId="13_ncr:1_{16644E01-C6D6-AA44-BA0F-5D8652BDAF85}" xr6:coauthVersionLast="45" xr6:coauthVersionMax="45" xr10:uidLastSave="{00000000-0000-0000-0000-000000000000}"/>
  <bookViews>
    <workbookView xWindow="720" yWindow="540" windowWidth="27980" windowHeight="15580" xr2:uid="{00000000-000D-0000-FFFF-FFFF00000000}"/>
  </bookViews>
  <sheets>
    <sheet name="WRPF Жим лежа без экип" sheetId="6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4" i="6" l="1"/>
  <c r="L21" i="6"/>
  <c r="L20" i="6"/>
  <c r="L17" i="6"/>
  <c r="L14" i="6"/>
  <c r="L13" i="6"/>
  <c r="L10" i="6"/>
  <c r="L7" i="6"/>
  <c r="L6" i="6"/>
</calcChain>
</file>

<file path=xl/sharedStrings.xml><?xml version="1.0" encoding="utf-8"?>
<sst xmlns="http://schemas.openxmlformats.org/spreadsheetml/2006/main" count="63" uniqueCount="46">
  <si>
    <t>ФИО</t>
  </si>
  <si>
    <t>Очки</t>
  </si>
  <si>
    <t>Рек</t>
  </si>
  <si>
    <t>Город/Область</t>
  </si>
  <si>
    <t>Собственный 
вес</t>
  </si>
  <si>
    <t>Wilks</t>
  </si>
  <si>
    <t>Жим лёжа</t>
  </si>
  <si>
    <t>ВЕСОВАЯ КАТЕГОРИЯ   82.5</t>
  </si>
  <si>
    <t>ВЕСОВАЯ КАТЕГОРИЯ   67.5</t>
  </si>
  <si>
    <t>ВЕСОВАЯ КАТЕГОРИЯ   90</t>
  </si>
  <si>
    <t>ВЕСОВАЯ КАТЕГОРИЯ   100</t>
  </si>
  <si>
    <t>ВЕСОВАЯ КАТЕГОРИЯ   110</t>
  </si>
  <si>
    <t>ВЕСОВАЯ КАТЕГОРИЯ   125</t>
  </si>
  <si>
    <t>1</t>
  </si>
  <si>
    <t>Результат</t>
  </si>
  <si>
    <t>Закрытый турнир «Викинг/Рус»
WRPF Жим лежа без экипировки
Камышин/Волгоградская область, 23 декабря 2023 года</t>
  </si>
  <si>
    <t>Ворошилов Дмитрий</t>
  </si>
  <si>
    <t>Куркин Сергей</t>
  </si>
  <si>
    <t>Репин Иван</t>
  </si>
  <si>
    <t>Шкарупин Виталий</t>
  </si>
  <si>
    <t>Румянцев Константин</t>
  </si>
  <si>
    <t>Гулиев Олег</t>
  </si>
  <si>
    <t>Кохин Дмитрий</t>
  </si>
  <si>
    <t>Кирсанов Владимир</t>
  </si>
  <si>
    <t>Дудкин Артем</t>
  </si>
  <si>
    <t>Юноши 17-19 (24.11.2005)/18</t>
  </si>
  <si>
    <t>Юниоры 20-23 (23.12.2001)/22</t>
  </si>
  <si>
    <t>Открытая (27.06.1997)/26</t>
  </si>
  <si>
    <t>Мастера 50-59 (01.05.1968)/55</t>
  </si>
  <si>
    <t>Юноши 17-19 (22.06.2006)/17</t>
  </si>
  <si>
    <t>Мастера 40-49 (18.11.1983)/40</t>
  </si>
  <si>
    <t>Юноши 17-19 (13.10.2005)/18</t>
  </si>
  <si>
    <t>Открытая (17.02.1992)/31</t>
  </si>
  <si>
    <t>Открытая (09.09.1989)/34</t>
  </si>
  <si>
    <t>№</t>
  </si>
  <si>
    <t>Волгоградская область, Ольховка</t>
  </si>
  <si>
    <t>Волгоградская область, Антиповка</t>
  </si>
  <si>
    <t>Волгоградская область, Камышин</t>
  </si>
  <si>
    <t>Волгоградская область, Волгоград</t>
  </si>
  <si>
    <t xml:space="preserve">
Дата рождения/Возраст</t>
  </si>
  <si>
    <t>Возрастная группа</t>
  </si>
  <si>
    <t>T2</t>
  </si>
  <si>
    <t>J</t>
  </si>
  <si>
    <t>O</t>
  </si>
  <si>
    <t>M1</t>
  </si>
  <si>
    <t>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</si>
</sst>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7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b/>
      <strike/>
      <sz val="10"/>
      <color theme="5"/>
      <name val="Arial Cyr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2" fontId="0" fillId="0" borderId="8" xfId="0" applyNumberFormat="1" applyFont="1" applyFill="1" applyBorder="1" applyAlignment="1">
      <alignment horizontal="center" vertical="center"/>
    </xf>
    <xf numFmtId="2" fontId="0" fillId="0" borderId="12" xfId="0" applyNumberFormat="1" applyFont="1" applyFill="1" applyBorder="1" applyAlignment="1">
      <alignment horizontal="center" vertical="center"/>
    </xf>
    <xf numFmtId="2" fontId="0" fillId="0" borderId="11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 vertical="center"/>
    </xf>
    <xf numFmtId="164" fontId="5" fillId="0" borderId="1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65" fontId="0" fillId="0" borderId="8" xfId="0" applyNumberFormat="1" applyFont="1" applyFill="1" applyBorder="1" applyAlignment="1">
      <alignment horizontal="center" vertical="center"/>
    </xf>
    <xf numFmtId="165" fontId="0" fillId="0" borderId="12" xfId="0" applyNumberFormat="1" applyFont="1" applyFill="1" applyBorder="1" applyAlignment="1">
      <alignment horizontal="center" vertical="center"/>
    </xf>
    <xf numFmtId="165" fontId="0" fillId="0" borderId="11" xfId="0" applyNumberFormat="1" applyFont="1" applyFill="1" applyBorder="1" applyAlignment="1">
      <alignment horizontal="center" vertical="center"/>
    </xf>
    <xf numFmtId="165" fontId="0" fillId="0" borderId="0" xfId="0" applyNumberFormat="1" applyFont="1" applyFill="1" applyBorder="1" applyAlignment="1">
      <alignment horizontal="center" vertical="center"/>
    </xf>
    <xf numFmtId="165" fontId="1" fillId="0" borderId="8" xfId="0" applyNumberFormat="1" applyFont="1" applyFill="1" applyBorder="1" applyAlignment="1">
      <alignment horizontal="center" vertical="center"/>
    </xf>
    <xf numFmtId="165" fontId="1" fillId="0" borderId="12" xfId="0" applyNumberFormat="1" applyFont="1" applyFill="1" applyBorder="1" applyAlignment="1">
      <alignment horizontal="center" vertical="center"/>
    </xf>
    <xf numFmtId="165" fontId="1" fillId="0" borderId="11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165" fontId="0" fillId="0" borderId="21" xfId="0" applyNumberFormat="1" applyFont="1" applyFill="1" applyBorder="1" applyAlignment="1">
      <alignment horizontal="center" vertical="center"/>
    </xf>
    <xf numFmtId="164" fontId="1" fillId="2" borderId="21" xfId="0" applyNumberFormat="1" applyFont="1" applyFill="1" applyBorder="1" applyAlignment="1">
      <alignment horizontal="center" vertical="center"/>
    </xf>
    <xf numFmtId="164" fontId="1" fillId="0" borderId="21" xfId="0" applyNumberFormat="1" applyFont="1" applyFill="1" applyBorder="1" applyAlignment="1">
      <alignment horizontal="center" vertical="center"/>
    </xf>
    <xf numFmtId="49" fontId="0" fillId="0" borderId="18" xfId="0" applyNumberFormat="1" applyFont="1" applyFill="1" applyBorder="1" applyAlignment="1">
      <alignment horizontal="center" vertical="center"/>
    </xf>
    <xf numFmtId="49" fontId="1" fillId="0" borderId="19" xfId="0" applyNumberFormat="1" applyFont="1" applyFill="1" applyBorder="1" applyAlignment="1">
      <alignment horizontal="center" vertical="center"/>
    </xf>
    <xf numFmtId="165" fontId="0" fillId="0" borderId="22" xfId="0" applyNumberFormat="1" applyFont="1" applyFill="1" applyBorder="1" applyAlignment="1">
      <alignment horizontal="center" vertical="center"/>
    </xf>
    <xf numFmtId="164" fontId="1" fillId="2" borderId="22" xfId="0" applyNumberFormat="1" applyFont="1" applyFill="1" applyBorder="1" applyAlignment="1">
      <alignment horizontal="center" vertical="center"/>
    </xf>
    <xf numFmtId="164" fontId="1" fillId="0" borderId="22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>
      <alignment horizontal="center" vertical="center"/>
    </xf>
    <xf numFmtId="2" fontId="0" fillId="0" borderId="18" xfId="0" applyNumberFormat="1" applyFont="1" applyFill="1" applyBorder="1" applyAlignment="1">
      <alignment horizontal="center" vertical="center"/>
    </xf>
    <xf numFmtId="2" fontId="0" fillId="0" borderId="20" xfId="0" applyNumberFormat="1" applyFont="1" applyFill="1" applyBorder="1" applyAlignment="1">
      <alignment horizontal="center" vertical="center"/>
    </xf>
    <xf numFmtId="164" fontId="1" fillId="2" borderId="17" xfId="0" applyNumberFormat="1" applyFont="1" applyFill="1" applyBorder="1" applyAlignment="1">
      <alignment horizontal="center" vertical="center"/>
    </xf>
    <xf numFmtId="164" fontId="1" fillId="0" borderId="18" xfId="0" applyNumberFormat="1" applyFont="1" applyFill="1" applyBorder="1" applyAlignment="1">
      <alignment horizontal="center" vertical="center"/>
    </xf>
    <xf numFmtId="164" fontId="5" fillId="0" borderId="19" xfId="0" applyNumberFormat="1" applyFont="1" applyFill="1" applyBorder="1" applyAlignment="1">
      <alignment horizontal="center" vertical="center"/>
    </xf>
    <xf numFmtId="164" fontId="1" fillId="0" borderId="20" xfId="0" applyNumberFormat="1" applyFont="1" applyFill="1" applyBorder="1" applyAlignment="1">
      <alignment horizontal="center" vertical="center"/>
    </xf>
    <xf numFmtId="165" fontId="1" fillId="0" borderId="18" xfId="0" applyNumberFormat="1" applyFont="1" applyFill="1" applyBorder="1" applyAlignment="1">
      <alignment horizontal="center" vertical="center"/>
    </xf>
    <xf numFmtId="164" fontId="1" fillId="2" borderId="19" xfId="0" applyNumberFormat="1" applyFont="1" applyFill="1" applyBorder="1" applyAlignment="1">
      <alignment horizontal="center" vertical="center"/>
    </xf>
    <xf numFmtId="165" fontId="1" fillId="0" borderId="20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5" fontId="2" fillId="0" borderId="8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6"/>
  <sheetViews>
    <sheetView tabSelected="1" zoomScaleNormal="100" workbookViewId="0">
      <selection activeCell="M25" sqref="M25"/>
    </sheetView>
  </sheetViews>
  <sheetFormatPr baseColWidth="10" defaultColWidth="9.1640625" defaultRowHeight="13"/>
  <cols>
    <col min="1" max="1" width="7.33203125" style="4" bestFit="1" customWidth="1"/>
    <col min="2" max="2" width="19.33203125" style="4" bestFit="1" customWidth="1"/>
    <col min="3" max="3" width="27.83203125" style="4" customWidth="1"/>
    <col min="4" max="4" width="21.83203125" style="21" customWidth="1"/>
    <col min="5" max="5" width="10.1640625" style="30" bestFit="1" customWidth="1"/>
    <col min="6" max="6" width="36.83203125" style="4" customWidth="1"/>
    <col min="7" max="9" width="5.5" style="10" customWidth="1"/>
    <col min="10" max="10" width="4.5" style="10" customWidth="1"/>
    <col min="11" max="11" width="11.33203125" style="10" customWidth="1"/>
    <col min="12" max="12" width="8.5" style="9" bestFit="1" customWidth="1"/>
    <col min="13" max="13" width="18.83203125" style="4" customWidth="1"/>
    <col min="14" max="16384" width="9.1640625" style="3"/>
  </cols>
  <sheetData>
    <row r="1" spans="1:13" s="2" customFormat="1" ht="29" customHeight="1">
      <c r="A1" s="67" t="s">
        <v>15</v>
      </c>
      <c r="B1" s="68"/>
      <c r="C1" s="69"/>
      <c r="D1" s="69"/>
      <c r="E1" s="69"/>
      <c r="F1" s="69"/>
      <c r="G1" s="69"/>
      <c r="H1" s="69"/>
      <c r="I1" s="69"/>
      <c r="J1" s="69"/>
      <c r="K1" s="69"/>
      <c r="L1" s="69"/>
      <c r="M1" s="70"/>
    </row>
    <row r="2" spans="1:13" s="2" customFormat="1" ht="62" customHeight="1" thickBot="1">
      <c r="A2" s="71"/>
      <c r="B2" s="72"/>
      <c r="C2" s="73"/>
      <c r="D2" s="73"/>
      <c r="E2" s="73"/>
      <c r="F2" s="73"/>
      <c r="G2" s="73"/>
      <c r="H2" s="73"/>
      <c r="I2" s="73"/>
      <c r="J2" s="73"/>
      <c r="K2" s="73"/>
      <c r="L2" s="73"/>
      <c r="M2" s="74"/>
    </row>
    <row r="3" spans="1:13" s="1" customFormat="1" ht="12.75" customHeight="1">
      <c r="A3" s="75" t="s">
        <v>34</v>
      </c>
      <c r="B3" s="55" t="s">
        <v>0</v>
      </c>
      <c r="C3" s="77" t="s">
        <v>39</v>
      </c>
      <c r="D3" s="79" t="s">
        <v>4</v>
      </c>
      <c r="E3" s="61" t="s">
        <v>5</v>
      </c>
      <c r="F3" s="81" t="s">
        <v>3</v>
      </c>
      <c r="G3" s="59" t="s">
        <v>6</v>
      </c>
      <c r="H3" s="59"/>
      <c r="I3" s="59"/>
      <c r="J3" s="59"/>
      <c r="K3" s="59" t="s">
        <v>14</v>
      </c>
      <c r="L3" s="61" t="s">
        <v>1</v>
      </c>
      <c r="M3" s="63" t="s">
        <v>40</v>
      </c>
    </row>
    <row r="4" spans="1:13" s="1" customFormat="1" ht="21" customHeight="1" thickBot="1">
      <c r="A4" s="76"/>
      <c r="B4" s="56"/>
      <c r="C4" s="78"/>
      <c r="D4" s="80"/>
      <c r="E4" s="62"/>
      <c r="F4" s="78"/>
      <c r="G4" s="26">
        <v>1</v>
      </c>
      <c r="H4" s="26">
        <v>2</v>
      </c>
      <c r="I4" s="26">
        <v>3</v>
      </c>
      <c r="J4" s="14" t="s">
        <v>2</v>
      </c>
      <c r="K4" s="60"/>
      <c r="L4" s="62"/>
      <c r="M4" s="64"/>
    </row>
    <row r="5" spans="1:13" ht="16">
      <c r="A5" s="65" t="s">
        <v>8</v>
      </c>
      <c r="B5" s="65"/>
      <c r="C5" s="66"/>
      <c r="D5" s="66"/>
      <c r="E5" s="66"/>
      <c r="F5" s="66"/>
      <c r="G5" s="66"/>
      <c r="H5" s="66"/>
      <c r="I5" s="66"/>
      <c r="J5" s="66"/>
    </row>
    <row r="6" spans="1:13">
      <c r="A6" s="34" t="s">
        <v>13</v>
      </c>
      <c r="B6" s="44" t="s">
        <v>17</v>
      </c>
      <c r="C6" s="6" t="s">
        <v>25</v>
      </c>
      <c r="D6" s="46">
        <v>67.5</v>
      </c>
      <c r="E6" s="35">
        <v>0.77100000000000002</v>
      </c>
      <c r="F6" s="6" t="s">
        <v>35</v>
      </c>
      <c r="G6" s="36">
        <v>95</v>
      </c>
      <c r="H6" s="48">
        <v>105</v>
      </c>
      <c r="I6" s="48">
        <v>120</v>
      </c>
      <c r="J6" s="15"/>
      <c r="K6" s="49">
        <v>120</v>
      </c>
      <c r="L6" s="52">
        <f>K6*E6</f>
        <v>92.52</v>
      </c>
      <c r="M6" s="38" t="s">
        <v>41</v>
      </c>
    </row>
    <row r="7" spans="1:13">
      <c r="A7" s="39" t="s">
        <v>13</v>
      </c>
      <c r="B7" s="45" t="s">
        <v>16</v>
      </c>
      <c r="C7" s="7" t="s">
        <v>26</v>
      </c>
      <c r="D7" s="47">
        <v>64.3</v>
      </c>
      <c r="E7" s="40">
        <v>0.80249999999999999</v>
      </c>
      <c r="F7" s="7" t="s">
        <v>36</v>
      </c>
      <c r="G7" s="41">
        <v>75</v>
      </c>
      <c r="H7" s="50">
        <v>80</v>
      </c>
      <c r="I7" s="53">
        <v>80</v>
      </c>
      <c r="J7" s="16"/>
      <c r="K7" s="51">
        <v>80</v>
      </c>
      <c r="L7" s="54">
        <f>K7*E7</f>
        <v>64.2</v>
      </c>
      <c r="M7" s="43" t="s">
        <v>42</v>
      </c>
    </row>
    <row r="9" spans="1:13" ht="16">
      <c r="A9" s="57" t="s">
        <v>7</v>
      </c>
      <c r="B9" s="57"/>
      <c r="C9" s="57"/>
      <c r="D9" s="57"/>
      <c r="E9" s="58"/>
      <c r="F9" s="57"/>
      <c r="G9" s="57"/>
      <c r="H9" s="57"/>
      <c r="I9" s="57"/>
      <c r="J9" s="57"/>
    </row>
    <row r="10" spans="1:13">
      <c r="A10" s="13" t="s">
        <v>13</v>
      </c>
      <c r="B10" s="8" t="s">
        <v>18</v>
      </c>
      <c r="C10" s="8" t="s">
        <v>27</v>
      </c>
      <c r="D10" s="20">
        <v>77.900000000000006</v>
      </c>
      <c r="E10" s="29">
        <v>0.69450000000000001</v>
      </c>
      <c r="F10" s="8" t="s">
        <v>37</v>
      </c>
      <c r="G10" s="24">
        <v>95</v>
      </c>
      <c r="H10" s="24">
        <v>100</v>
      </c>
      <c r="I10" s="25">
        <v>105</v>
      </c>
      <c r="J10" s="17"/>
      <c r="K10" s="17">
        <v>100</v>
      </c>
      <c r="L10" s="33">
        <f>K10*E10</f>
        <v>69.45</v>
      </c>
      <c r="M10" s="8" t="s">
        <v>43</v>
      </c>
    </row>
    <row r="12" spans="1:13" ht="16">
      <c r="A12" s="57" t="s">
        <v>9</v>
      </c>
      <c r="B12" s="57"/>
      <c r="C12" s="57"/>
      <c r="D12" s="57"/>
      <c r="E12" s="58"/>
      <c r="F12" s="57"/>
      <c r="G12" s="57"/>
      <c r="H12" s="57"/>
      <c r="I12" s="57"/>
      <c r="J12" s="57"/>
    </row>
    <row r="13" spans="1:13">
      <c r="A13" s="34" t="s">
        <v>13</v>
      </c>
      <c r="B13" s="44" t="s">
        <v>20</v>
      </c>
      <c r="C13" s="6" t="s">
        <v>30</v>
      </c>
      <c r="D13" s="46">
        <v>88.15</v>
      </c>
      <c r="E13" s="35">
        <v>0.64510000000000001</v>
      </c>
      <c r="F13" s="6" t="s">
        <v>37</v>
      </c>
      <c r="G13" s="36">
        <v>100</v>
      </c>
      <c r="H13" s="48">
        <v>110</v>
      </c>
      <c r="I13" s="48">
        <v>115</v>
      </c>
      <c r="J13" s="15"/>
      <c r="K13" s="49">
        <v>115</v>
      </c>
      <c r="L13" s="52">
        <f>K13*E13</f>
        <v>74.186499999999995</v>
      </c>
      <c r="M13" s="38" t="s">
        <v>44</v>
      </c>
    </row>
    <row r="14" spans="1:13">
      <c r="A14" s="39" t="s">
        <v>13</v>
      </c>
      <c r="B14" s="45" t="s">
        <v>19</v>
      </c>
      <c r="C14" s="7" t="s">
        <v>28</v>
      </c>
      <c r="D14" s="47">
        <v>88.65</v>
      </c>
      <c r="E14" s="40">
        <v>0.64319999999999999</v>
      </c>
      <c r="F14" s="7" t="s">
        <v>37</v>
      </c>
      <c r="G14" s="41">
        <v>95</v>
      </c>
      <c r="H14" s="53">
        <v>100</v>
      </c>
      <c r="I14" s="53">
        <v>105</v>
      </c>
      <c r="J14" s="16"/>
      <c r="K14" s="51">
        <v>105</v>
      </c>
      <c r="L14" s="54">
        <f>K14*E14</f>
        <v>67.536000000000001</v>
      </c>
      <c r="M14" s="43" t="s">
        <v>45</v>
      </c>
    </row>
    <row r="16" spans="1:13" ht="16">
      <c r="A16" s="57" t="s">
        <v>10</v>
      </c>
      <c r="B16" s="57"/>
      <c r="C16" s="57"/>
      <c r="D16" s="57"/>
      <c r="E16" s="58"/>
      <c r="F16" s="57"/>
      <c r="G16" s="57"/>
      <c r="H16" s="57"/>
      <c r="I16" s="57"/>
      <c r="J16" s="57"/>
    </row>
    <row r="17" spans="1:13">
      <c r="A17" s="13" t="s">
        <v>13</v>
      </c>
      <c r="B17" s="8" t="s">
        <v>21</v>
      </c>
      <c r="C17" s="8" t="s">
        <v>29</v>
      </c>
      <c r="D17" s="20">
        <v>97.45</v>
      </c>
      <c r="E17" s="29">
        <v>0.61499999999999999</v>
      </c>
      <c r="F17" s="8" t="s">
        <v>37</v>
      </c>
      <c r="G17" s="24">
        <v>90</v>
      </c>
      <c r="H17" s="24">
        <v>95</v>
      </c>
      <c r="I17" s="24">
        <v>100</v>
      </c>
      <c r="J17" s="17"/>
      <c r="K17" s="17">
        <v>100</v>
      </c>
      <c r="L17" s="33">
        <f>K17*E17</f>
        <v>61.5</v>
      </c>
      <c r="M17" s="8" t="s">
        <v>41</v>
      </c>
    </row>
    <row r="19" spans="1:13" ht="16">
      <c r="A19" s="57" t="s">
        <v>11</v>
      </c>
      <c r="B19" s="57"/>
      <c r="C19" s="57"/>
      <c r="D19" s="57"/>
      <c r="E19" s="58"/>
      <c r="F19" s="57"/>
      <c r="G19" s="57"/>
      <c r="H19" s="57"/>
      <c r="I19" s="57"/>
      <c r="J19" s="57"/>
    </row>
    <row r="20" spans="1:13">
      <c r="A20" s="11" t="s">
        <v>13</v>
      </c>
      <c r="B20" s="6" t="s">
        <v>22</v>
      </c>
      <c r="C20" s="6" t="s">
        <v>31</v>
      </c>
      <c r="D20" s="19">
        <v>103</v>
      </c>
      <c r="E20" s="28">
        <v>0.60170000000000001</v>
      </c>
      <c r="F20" s="44" t="s">
        <v>37</v>
      </c>
      <c r="G20" s="48">
        <v>90</v>
      </c>
      <c r="H20" s="48">
        <v>95</v>
      </c>
      <c r="I20" s="23">
        <v>100</v>
      </c>
      <c r="J20" s="49"/>
      <c r="K20" s="37">
        <v>100</v>
      </c>
      <c r="L20" s="32">
        <f>K20*E20</f>
        <v>60.17</v>
      </c>
      <c r="M20" s="38" t="s">
        <v>41</v>
      </c>
    </row>
    <row r="21" spans="1:13">
      <c r="A21" s="12" t="s">
        <v>13</v>
      </c>
      <c r="B21" s="7" t="s">
        <v>23</v>
      </c>
      <c r="C21" s="7" t="s">
        <v>32</v>
      </c>
      <c r="D21" s="18">
        <v>103.95</v>
      </c>
      <c r="E21" s="27">
        <v>0.59960000000000002</v>
      </c>
      <c r="F21" s="45" t="s">
        <v>38</v>
      </c>
      <c r="G21" s="53">
        <v>150</v>
      </c>
      <c r="H21" s="53">
        <v>160</v>
      </c>
      <c r="I21" s="22">
        <v>165</v>
      </c>
      <c r="J21" s="51"/>
      <c r="K21" s="42">
        <v>165</v>
      </c>
      <c r="L21" s="31">
        <f>K21*E21</f>
        <v>98.933999999999997</v>
      </c>
      <c r="M21" s="43" t="s">
        <v>43</v>
      </c>
    </row>
    <row r="23" spans="1:13" ht="16">
      <c r="A23" s="57" t="s">
        <v>12</v>
      </c>
      <c r="B23" s="57"/>
      <c r="C23" s="57"/>
      <c r="D23" s="57"/>
      <c r="E23" s="58"/>
      <c r="F23" s="57"/>
      <c r="G23" s="57"/>
      <c r="H23" s="57"/>
      <c r="I23" s="57"/>
      <c r="J23" s="57"/>
    </row>
    <row r="24" spans="1:13">
      <c r="A24" s="13" t="s">
        <v>13</v>
      </c>
      <c r="B24" s="8" t="s">
        <v>24</v>
      </c>
      <c r="C24" s="8" t="s">
        <v>33</v>
      </c>
      <c r="D24" s="20">
        <v>115.1</v>
      </c>
      <c r="E24" s="29">
        <v>0.58089999999999997</v>
      </c>
      <c r="F24" s="8" t="s">
        <v>37</v>
      </c>
      <c r="G24" s="24">
        <v>120</v>
      </c>
      <c r="H24" s="24">
        <v>130</v>
      </c>
      <c r="I24" s="25">
        <v>140</v>
      </c>
      <c r="J24" s="17"/>
      <c r="K24" s="17">
        <v>130</v>
      </c>
      <c r="L24" s="33">
        <f>K24*E24</f>
        <v>75.516999999999996</v>
      </c>
      <c r="M24" s="8" t="s">
        <v>43</v>
      </c>
    </row>
    <row r="25" spans="1:13">
      <c r="M25" s="5"/>
    </row>
    <row r="26" spans="1:13">
      <c r="M26" s="5"/>
    </row>
  </sheetData>
  <mergeCells count="17">
    <mergeCell ref="A1:M2"/>
    <mergeCell ref="A3:A4"/>
    <mergeCell ref="C3:C4"/>
    <mergeCell ref="D3:D4"/>
    <mergeCell ref="E3:E4"/>
    <mergeCell ref="F3:F4"/>
    <mergeCell ref="G3:J3"/>
    <mergeCell ref="A23:J23"/>
    <mergeCell ref="K3:K4"/>
    <mergeCell ref="L3:L4"/>
    <mergeCell ref="M3:M4"/>
    <mergeCell ref="A5:J5"/>
    <mergeCell ref="B3:B4"/>
    <mergeCell ref="A9:J9"/>
    <mergeCell ref="A12:J12"/>
    <mergeCell ref="A16:J16"/>
    <mergeCell ref="A19:J19"/>
  </mergeCells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WRPF Жим лежа без экип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2024-01-13T17:34:08Z</dcterms:modified>
</cp:coreProperties>
</file>