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Январь-Февраль/"/>
    </mc:Choice>
  </mc:AlternateContent>
  <xr:revisionPtr revIDLastSave="0" documentId="13_ncr:1_{894892D1-527B-1E4D-96A8-CB4DB759F552}" xr6:coauthVersionLast="45" xr6:coauthVersionMax="45" xr10:uidLastSave="{00000000-0000-0000-0000-000000000000}"/>
  <bookViews>
    <workbookView xWindow="1280" yWindow="460" windowWidth="25940" windowHeight="15920" tabRatio="598" activeTab="2" xr2:uid="{00000000-000D-0000-FFFF-FFFF00000000}"/>
  </bookViews>
  <sheets>
    <sheet name="IPL Жим лежа без экип" sheetId="26" r:id="rId1"/>
    <sheet name="WRPF Военный жим" sheetId="32" r:id="rId2"/>
    <sheet name="СПР Подъем на бицепс" sheetId="29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29" l="1"/>
  <c r="L13" i="29"/>
  <c r="L44" i="29"/>
  <c r="L31" i="29"/>
  <c r="L27" i="29"/>
  <c r="L26" i="29"/>
  <c r="L25" i="29"/>
  <c r="L16" i="29"/>
  <c r="L22" i="29"/>
  <c r="L52" i="26"/>
  <c r="L67" i="26" l="1"/>
  <c r="L38" i="29"/>
  <c r="L41" i="29"/>
  <c r="L40" i="29"/>
  <c r="L39" i="29"/>
  <c r="L23" i="32"/>
  <c r="L27" i="32"/>
  <c r="L31" i="32"/>
  <c r="L20" i="32"/>
  <c r="L32" i="32"/>
  <c r="L33" i="32"/>
  <c r="L13" i="32"/>
  <c r="L14" i="32"/>
  <c r="L57" i="26"/>
  <c r="L60" i="26"/>
  <c r="L59" i="26"/>
  <c r="L61" i="26"/>
  <c r="L58" i="26"/>
  <c r="L55" i="26"/>
  <c r="L35" i="26"/>
  <c r="L36" i="26"/>
  <c r="L37" i="26"/>
  <c r="L21" i="26"/>
  <c r="L20" i="26"/>
  <c r="L24" i="26"/>
  <c r="L22" i="26"/>
  <c r="L23" i="26"/>
  <c r="L28" i="26"/>
  <c r="L25" i="26"/>
  <c r="L27" i="26"/>
  <c r="L26" i="26"/>
  <c r="L26" i="32"/>
  <c r="L28" i="32"/>
  <c r="L17" i="32"/>
  <c r="L12" i="32"/>
  <c r="L9" i="32"/>
  <c r="L6" i="32"/>
  <c r="L28" i="29"/>
  <c r="L12" i="26"/>
  <c r="L9" i="29"/>
  <c r="L21" i="29"/>
  <c r="L13" i="26"/>
  <c r="L46" i="26"/>
  <c r="L48" i="26"/>
  <c r="L49" i="26"/>
  <c r="L16" i="26"/>
  <c r="L18" i="29"/>
  <c r="L31" i="26" l="1"/>
  <c r="L19" i="26"/>
  <c r="L42" i="26"/>
  <c r="L51" i="26"/>
  <c r="L47" i="26"/>
  <c r="L38" i="26"/>
  <c r="L32" i="29"/>
  <c r="L12" i="29"/>
  <c r="L50" i="26"/>
  <c r="L43" i="26"/>
  <c r="L41" i="26"/>
  <c r="L34" i="26"/>
  <c r="L6" i="26"/>
  <c r="L33" i="29"/>
  <c r="L34" i="29"/>
  <c r="L17" i="29"/>
  <c r="L6" i="29"/>
  <c r="L64" i="26"/>
  <c r="L56" i="26"/>
  <c r="L9" i="26"/>
</calcChain>
</file>

<file path=xl/sharedStrings.xml><?xml version="1.0" encoding="utf-8"?>
<sst xmlns="http://schemas.openxmlformats.org/spreadsheetml/2006/main" count="461" uniqueCount="206">
  <si>
    <t>ФИО</t>
  </si>
  <si>
    <t>Возрастная группа
Дата рождения/Возраст</t>
  </si>
  <si>
    <t>Собственный 
Вес</t>
  </si>
  <si>
    <t>Wilks</t>
  </si>
  <si>
    <t>Город/Область</t>
  </si>
  <si>
    <t>Жим лёжа</t>
  </si>
  <si>
    <t>Очки</t>
  </si>
  <si>
    <t>Тренер</t>
  </si>
  <si>
    <t>Рек</t>
  </si>
  <si>
    <t>1</t>
  </si>
  <si>
    <t>ВЕСОВАЯ КАТЕГОРИЯ   67.5</t>
  </si>
  <si>
    <t>Результат</t>
  </si>
  <si>
    <t>ВЕСОВАЯ КАТЕГОРИЯ   75</t>
  </si>
  <si>
    <t>2</t>
  </si>
  <si>
    <t>ВЕСОВАЯ КАТЕГОРИЯ   60</t>
  </si>
  <si>
    <t>ВЕСОВАЯ КАТЕГОРИЯ   44</t>
  </si>
  <si>
    <t>Нестифорова Амина</t>
  </si>
  <si>
    <t>ВЕСОВАЯ КАТЕГОРИЯ   52</t>
  </si>
  <si>
    <t>Сметанин Вячеслав</t>
  </si>
  <si>
    <t>Нифонтов Артем</t>
  </si>
  <si>
    <t>ВЕСОВАЯ КАТЕГОРИЯ   56</t>
  </si>
  <si>
    <t>3</t>
  </si>
  <si>
    <t>Gloss</t>
  </si>
  <si>
    <t>4</t>
  </si>
  <si>
    <t>5</t>
  </si>
  <si>
    <t>Тамбиев Амин</t>
  </si>
  <si>
    <t>Дементьев Илья</t>
  </si>
  <si>
    <t>Букреев Даниил</t>
  </si>
  <si>
    <t>Савкова Дарья</t>
  </si>
  <si>
    <t>ВЕСОВАЯ КАТЕГОРИЯ  67.5</t>
  </si>
  <si>
    <t>Савкова Злата</t>
  </si>
  <si>
    <t>Шадрин Никита</t>
  </si>
  <si>
    <t>Анфёров Илья</t>
  </si>
  <si>
    <t>Корсаков Семён</t>
  </si>
  <si>
    <t>Жданов Лев</t>
  </si>
  <si>
    <t>Герасимов Илья</t>
  </si>
  <si>
    <t>6</t>
  </si>
  <si>
    <t>7</t>
  </si>
  <si>
    <t>8</t>
  </si>
  <si>
    <t>Кулябина Анна</t>
  </si>
  <si>
    <t>Коромыслова Эвелина</t>
  </si>
  <si>
    <t>Юноши 13-19 (13.02.2008)/15</t>
  </si>
  <si>
    <t>Калмыков Илья</t>
  </si>
  <si>
    <t>Васильев Сергей</t>
  </si>
  <si>
    <t>Пестов Лев</t>
  </si>
  <si>
    <t>ВЕСОВАЯ КАТЕГОРИЯ  90</t>
  </si>
  <si>
    <t>Юноши 13-19 (22.03.2005)/18</t>
  </si>
  <si>
    <t>Вдовкина Юлия</t>
  </si>
  <si>
    <t>Вологжанин Егор</t>
  </si>
  <si>
    <t>Юноши 13-19 (02.04.2008)/15</t>
  </si>
  <si>
    <t>Шабалин Тимофей</t>
  </si>
  <si>
    <t>Артемов Максим</t>
  </si>
  <si>
    <t>Юноши 13-19 (29.05.2007)/16</t>
  </si>
  <si>
    <t>Юноши 13-19 (02.05.2011)/12</t>
  </si>
  <si>
    <t>Юноши 13-19 (01.10.2009)/14</t>
  </si>
  <si>
    <t>Юноши 13-19 (14.07.2010)/13</t>
  </si>
  <si>
    <t>Юноши 13-19 (25.07.2010)/13</t>
  </si>
  <si>
    <t>Черепанов Владислав</t>
  </si>
  <si>
    <t>Кощеев Егор</t>
  </si>
  <si>
    <t>Пономарев Владислав</t>
  </si>
  <si>
    <t>Юноши 13-19 (05.06.2006)/17</t>
  </si>
  <si>
    <t>Коромыслов Платон</t>
  </si>
  <si>
    <t>Ахтулов Александр</t>
  </si>
  <si>
    <t>Девушки 13-19 (13.12.2009)/14</t>
  </si>
  <si>
    <t>Токаев Матвей</t>
  </si>
  <si>
    <t>Юноши 13-19 (16.02.2010)/14</t>
  </si>
  <si>
    <t>Юноши 13-19 (01.12.2010)/13</t>
  </si>
  <si>
    <t>Двинских Даниил</t>
  </si>
  <si>
    <t>Дедов Данил</t>
  </si>
  <si>
    <t>Стрелков Антон</t>
  </si>
  <si>
    <t>Шишов Владислав</t>
  </si>
  <si>
    <t>Останин Тимофей</t>
  </si>
  <si>
    <t>Фадеев Степан</t>
  </si>
  <si>
    <t>Фокин Владислав</t>
  </si>
  <si>
    <t>Юноши 13-19 (27.07.2007)/16</t>
  </si>
  <si>
    <t>Клестов Владислав</t>
  </si>
  <si>
    <t>Юноши 13-19 (01.01.2009)/15</t>
  </si>
  <si>
    <t>Воронцов Ярослав</t>
  </si>
  <si>
    <t>Юноши 13-19 (16.05.2008)/15</t>
  </si>
  <si>
    <t>Козырев Алексей</t>
  </si>
  <si>
    <t>Ильин Даниил</t>
  </si>
  <si>
    <t>Юноши 13-19 (11.08.2006)/17</t>
  </si>
  <si>
    <t>Климохин Константин</t>
  </si>
  <si>
    <t>Юноши 13-19 (14.03.2006)/17</t>
  </si>
  <si>
    <t>Матвеев Всеволод</t>
  </si>
  <si>
    <t>Юноши 13-19 (03.03.2008)/15</t>
  </si>
  <si>
    <t>Рогачев Артём</t>
  </si>
  <si>
    <t>Васенёв Константин</t>
  </si>
  <si>
    <t>Перепечёнов Владимир</t>
  </si>
  <si>
    <t>Лысенко Егор</t>
  </si>
  <si>
    <t>Юноши 13-19 (31.08.2006)/17</t>
  </si>
  <si>
    <t>Кропотов Тимур</t>
  </si>
  <si>
    <t>Юноши 13-19 (29.01.2010)/14</t>
  </si>
  <si>
    <t>9</t>
  </si>
  <si>
    <t>10</t>
  </si>
  <si>
    <t>Лялин Михаил</t>
  </si>
  <si>
    <t>Фадеев Дмитрий</t>
  </si>
  <si>
    <t>ВЕСОВАЯ КАТЕГОРИЯ   82.5</t>
  </si>
  <si>
    <t>Бадальшаев Всеволод</t>
  </si>
  <si>
    <t>Курдюков Раман</t>
  </si>
  <si>
    <t>1,4936</t>
  </si>
  <si>
    <t>ВЕСОВАЯ КАТЕГОРИЯ  100</t>
  </si>
  <si>
    <t>ВЕСОВАЯ КАТЕГОРИЯ   100</t>
  </si>
  <si>
    <t>1,2616</t>
  </si>
  <si>
    <t>1,1149</t>
  </si>
  <si>
    <t>1,1604</t>
  </si>
  <si>
    <t>0,9629</t>
  </si>
  <si>
    <t>0,9813</t>
  </si>
  <si>
    <t>1,1294</t>
  </si>
  <si>
    <t>1,0390</t>
  </si>
  <si>
    <t>1,3016</t>
  </si>
  <si>
    <t>1,3354</t>
  </si>
  <si>
    <t>1,2934</t>
  </si>
  <si>
    <t>Целищева Елена</t>
  </si>
  <si>
    <t>0,9267</t>
  </si>
  <si>
    <t>0,9010</t>
  </si>
  <si>
    <t>0,8934</t>
  </si>
  <si>
    <t>0,8949</t>
  </si>
  <si>
    <t>0,8529</t>
  </si>
  <si>
    <t>0,7832</t>
  </si>
  <si>
    <t>0,8223</t>
  </si>
  <si>
    <t>0,7952</t>
  </si>
  <si>
    <t>0,7612</t>
  </si>
  <si>
    <t>0,7578</t>
  </si>
  <si>
    <t>0,7683</t>
  </si>
  <si>
    <t>0,7494</t>
  </si>
  <si>
    <t>0,7228</t>
  </si>
  <si>
    <t>0,7383</t>
  </si>
  <si>
    <t>0,6832</t>
  </si>
  <si>
    <t>0,6795</t>
  </si>
  <si>
    <t>0,6838</t>
  </si>
  <si>
    <t>0,6816</t>
  </si>
  <si>
    <t>0,7048</t>
  </si>
  <si>
    <t>0,6975</t>
  </si>
  <si>
    <t>0,7086</t>
  </si>
  <si>
    <t>0,6583</t>
  </si>
  <si>
    <t>0,83352</t>
  </si>
  <si>
    <t>Девушки 13-19 (08.11.2012)/11</t>
  </si>
  <si>
    <t>Юноши 13-19 (23.11.2009)/14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</si>
  <si>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IPL Жим лежа без экипировки
Котельнич/Кировская область, 17 февраля 2024 года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</si>
  <si>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WRPF Военный жим
Котельнич/Кировская область, 17 февраля 2024 года</t>
  </si>
  <si>
    <t>Открытый турнир, посвящённый памяти кавалера ордена Мужества младшего сержанта Дениса Белых и подвигу псковских десантников 6-ой роты ВДВ
СПР Строгий подъем на бицепс
Котельнич/Кировская область, 17 февраля 2024 года</t>
  </si>
  <si>
    <t>-</t>
  </si>
  <si>
    <t>Девушки 15-19 (08.11.2012)/11</t>
  </si>
  <si>
    <t>Девушки 15-19 (05.08.2010)/13</t>
  </si>
  <si>
    <t>Девушки 15-19 (09.03.2008)/15</t>
  </si>
  <si>
    <t>Девушки 15-19 (10.06.2011)/12</t>
  </si>
  <si>
    <t>Девушки 15-19 (13.12.2009)/14</t>
  </si>
  <si>
    <t>Юноши 15-19 (23.11.2009)/13</t>
  </si>
  <si>
    <t>Юноши 15-19 (19.08.2010)/13</t>
  </si>
  <si>
    <t>Юноши 15-19 (21.06.2012)/11</t>
  </si>
  <si>
    <t>Юноши 15-19 (28.10.2011)/12</t>
  </si>
  <si>
    <t>Юноши 15-19 (20.02.2011)/12</t>
  </si>
  <si>
    <t>Юноши 15-19 (10.12.2012)/11</t>
  </si>
  <si>
    <t>Юноши 15-19 (06.09.2012)/11</t>
  </si>
  <si>
    <t>Юноши 15-19 (23.07.2014)/9</t>
  </si>
  <si>
    <t>Юноши 15-19 (14.09.2011)/12</t>
  </si>
  <si>
    <t>Юноши 15-19 (14.03.2006)/17</t>
  </si>
  <si>
    <t>Юноши 15-19 (22.03.2005)/18</t>
  </si>
  <si>
    <t>Юноши 15-19 (25.07.2010)/13</t>
  </si>
  <si>
    <t>Юноши 15-19 (21.07.2010)/13</t>
  </si>
  <si>
    <t>Юноши 15-19 (14.07.2010)/13</t>
  </si>
  <si>
    <t>Юноши 15-19 (11.08.2006)/17</t>
  </si>
  <si>
    <t>Юноши 15-19 (29.05.2007)/16</t>
  </si>
  <si>
    <t>Юноши 15-19 (27.05.2008)/15</t>
  </si>
  <si>
    <t>Юноши 15-19 (02.04.2008)/15</t>
  </si>
  <si>
    <t>Юноши 15-19 (27.07.2007)/16</t>
  </si>
  <si>
    <t>Юноши 15-19 (13.02.2008)/16</t>
  </si>
  <si>
    <t>Юноши 15-19 (30.04.2009)/14</t>
  </si>
  <si>
    <t>Юноши 15-19 (01.10.2009)/14</t>
  </si>
  <si>
    <t>Юноши 15-19 (01.12.2010)/13</t>
  </si>
  <si>
    <t>Юноши 15-19 (30.09.2009)/14</t>
  </si>
  <si>
    <t>Юноши 15-19 (29.12.2010)/13</t>
  </si>
  <si>
    <t>Юноши 15-19 (27.05.2005)/18</t>
  </si>
  <si>
    <t>Юноши 15-19 (16.05.2008)/15</t>
  </si>
  <si>
    <t>Юноши 15-19 (05.06.2006)/17</t>
  </si>
  <si>
    <t>Юноши 15-19 (14.06.2006)/17</t>
  </si>
  <si>
    <t>Юноши 15-19 (04.04.2007)/16</t>
  </si>
  <si>
    <t>Юноши 15-19 (16.02.2010)/14</t>
  </si>
  <si>
    <t>Юноши 15-19 (16.06.2008)/15</t>
  </si>
  <si>
    <t>Юноши 15-19 (13.06.2008)/15</t>
  </si>
  <si>
    <t>Юноши 15-19 (29.01.2010)/14</t>
  </si>
  <si>
    <t>Военный жим</t>
  </si>
  <si>
    <t>Девушки 14-16 (08.11.2012)/11</t>
  </si>
  <si>
    <t>Девушки 14-16 (28.10.2009)/14</t>
  </si>
  <si>
    <t>Юноши 14-16 (23.11.2009)/14</t>
  </si>
  <si>
    <t>Юноши 14-16 (21.06.2012)/11</t>
  </si>
  <si>
    <t>Юноши 14-16 (15.03.2015)/8</t>
  </si>
  <si>
    <t>Юноши 14-16 (23.03.2007)/16</t>
  </si>
  <si>
    <t>Юноши 17-19 (11.08.2006)/17</t>
  </si>
  <si>
    <t>Юноши 14-16 (02.04.2008)/15</t>
  </si>
  <si>
    <t>Юноши 14-16 (13.02.2008)/16</t>
  </si>
  <si>
    <t>Юноши 14-16 (30.04.2009)/14</t>
  </si>
  <si>
    <t>Юноши 14-16 (19.09.2008)/15</t>
  </si>
  <si>
    <t>Юноши 17-19 (05.06.2006)/17</t>
  </si>
  <si>
    <t>Юноши 17-19 (27.05.2005)/18</t>
  </si>
  <si>
    <t>Юноши 14-16 (04.04.2007)/16</t>
  </si>
  <si>
    <t>жим</t>
  </si>
  <si>
    <t>№</t>
  </si>
  <si>
    <t>Кировская область, Котельнич</t>
  </si>
  <si>
    <t>Кировская область, Советск</t>
  </si>
  <si>
    <t>Кировская область, Мирный</t>
  </si>
  <si>
    <t>Ивановская область, Кинешма</t>
  </si>
  <si>
    <t xml:space="preserve">Кировская область, Киров </t>
  </si>
  <si>
    <t>Республика Татарстан, Казань</t>
  </si>
  <si>
    <t>Курганская область, Курган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</si>
</sst>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color indexed="8"/>
      <name val="Arial Cyr"/>
    </font>
    <font>
      <i/>
      <sz val="12"/>
      <color indexed="8"/>
      <name val="Arial Cyr"/>
    </font>
    <font>
      <b/>
      <sz val="10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z val="24"/>
      <name val="Arial Cyr"/>
    </font>
    <font>
      <b/>
      <sz val="11"/>
      <color indexed="8"/>
      <name val="Arial Cyr"/>
    </font>
    <font>
      <sz val="11"/>
      <color indexed="8"/>
      <name val="Arial Cyr"/>
    </font>
    <font>
      <b/>
      <sz val="11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0"/>
  </cellStyleXfs>
  <cellXfs count="223">
    <xf numFmtId="0" fontId="0" fillId="0" borderId="0" xfId="0" applyFont="1" applyAlignment="1"/>
    <xf numFmtId="164" fontId="4" fillId="3" borderId="9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49" fontId="0" fillId="0" borderId="19" xfId="0" applyNumberForma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2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164" fontId="4" fillId="3" borderId="23" xfId="0" applyNumberFormat="1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2" fontId="0" fillId="0" borderId="23" xfId="0" applyNumberFormat="1" applyFont="1" applyFill="1" applyBorder="1" applyAlignment="1">
      <alignment horizontal="center"/>
    </xf>
    <xf numFmtId="49" fontId="0" fillId="0" borderId="20" xfId="0" applyNumberForma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center" vertical="center"/>
    </xf>
    <xf numFmtId="2" fontId="0" fillId="0" borderId="22" xfId="0" applyNumberForma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28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/>
    <xf numFmtId="164" fontId="0" fillId="0" borderId="0" xfId="0" applyNumberFormat="1" applyFont="1" applyFill="1" applyAlignment="1"/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/>
    <xf numFmtId="165" fontId="0" fillId="0" borderId="0" xfId="0" applyNumberFormat="1" applyFont="1" applyFill="1" applyAlignment="1"/>
    <xf numFmtId="165" fontId="0" fillId="0" borderId="9" xfId="0" applyNumberForma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0" fillId="2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/>
    <xf numFmtId="49" fontId="0" fillId="0" borderId="23" xfId="0" applyNumberForma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/>
    <xf numFmtId="165" fontId="0" fillId="0" borderId="2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165" fontId="0" fillId="0" borderId="19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/>
    </xf>
    <xf numFmtId="0" fontId="0" fillId="0" borderId="24" xfId="0" applyFill="1" applyBorder="1" applyAlignment="1"/>
    <xf numFmtId="49" fontId="6" fillId="0" borderId="11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/>
    <xf numFmtId="164" fontId="2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zoomScaleNormal="100" workbookViewId="0">
      <selection sqref="A1:M2"/>
    </sheetView>
  </sheetViews>
  <sheetFormatPr baseColWidth="10" defaultColWidth="8.83203125" defaultRowHeight="13"/>
  <cols>
    <col min="1" max="1" width="7.1640625" style="42" customWidth="1"/>
    <col min="2" max="2" width="25.83203125" style="42" customWidth="1"/>
    <col min="3" max="3" width="30.33203125" style="42" customWidth="1"/>
    <col min="4" max="4" width="14" style="42" customWidth="1"/>
    <col min="5" max="5" width="11.83203125" style="42" customWidth="1"/>
    <col min="6" max="6" width="35.5" style="42" customWidth="1"/>
    <col min="7" max="9" width="5.6640625" style="24" bestFit="1" customWidth="1"/>
    <col min="10" max="10" width="4.33203125" style="42" bestFit="1" customWidth="1"/>
    <col min="11" max="11" width="10.5" style="42" bestFit="1" customWidth="1"/>
    <col min="12" max="12" width="7.6640625" style="42" bestFit="1" customWidth="1"/>
    <col min="13" max="13" width="20.1640625" style="42" customWidth="1"/>
    <col min="14" max="16384" width="8.83203125" style="24"/>
  </cols>
  <sheetData>
    <row r="1" spans="1:14" ht="29" customHeight="1">
      <c r="A1" s="183" t="s">
        <v>139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23"/>
    </row>
    <row r="2" spans="1:14" ht="92" customHeight="1" thickBot="1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</row>
    <row r="3" spans="1:14" s="25" customFormat="1" ht="12" customHeight="1">
      <c r="A3" s="187" t="s">
        <v>198</v>
      </c>
      <c r="B3" s="189" t="s">
        <v>0</v>
      </c>
      <c r="C3" s="191" t="s">
        <v>1</v>
      </c>
      <c r="D3" s="191" t="s">
        <v>2</v>
      </c>
      <c r="E3" s="193" t="s">
        <v>3</v>
      </c>
      <c r="F3" s="193" t="s">
        <v>4</v>
      </c>
      <c r="G3" s="194" t="s">
        <v>5</v>
      </c>
      <c r="H3" s="194"/>
      <c r="I3" s="194"/>
      <c r="J3" s="194"/>
      <c r="K3" s="193" t="s">
        <v>11</v>
      </c>
      <c r="L3" s="193" t="s">
        <v>6</v>
      </c>
      <c r="M3" s="195" t="s">
        <v>7</v>
      </c>
    </row>
    <row r="4" spans="1:14" s="25" customFormat="1" ht="21" customHeight="1" thickBot="1">
      <c r="A4" s="188"/>
      <c r="B4" s="190"/>
      <c r="C4" s="192"/>
      <c r="D4" s="192"/>
      <c r="E4" s="192"/>
      <c r="F4" s="192"/>
      <c r="G4" s="22">
        <v>1</v>
      </c>
      <c r="H4" s="22">
        <v>2</v>
      </c>
      <c r="I4" s="22">
        <v>3</v>
      </c>
      <c r="J4" s="44" t="s">
        <v>8</v>
      </c>
      <c r="K4" s="192"/>
      <c r="L4" s="192"/>
      <c r="M4" s="196"/>
    </row>
    <row r="5" spans="1:14" ht="16">
      <c r="A5" s="197" t="s">
        <v>15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9"/>
    </row>
    <row r="6" spans="1:14" s="26" customFormat="1">
      <c r="A6" s="14" t="s">
        <v>9</v>
      </c>
      <c r="B6" s="7" t="s">
        <v>16</v>
      </c>
      <c r="C6" s="2" t="s">
        <v>143</v>
      </c>
      <c r="D6" s="4">
        <v>33.799999999999997</v>
      </c>
      <c r="E6" s="2" t="s">
        <v>100</v>
      </c>
      <c r="F6" s="2" t="s">
        <v>199</v>
      </c>
      <c r="G6" s="1">
        <v>40</v>
      </c>
      <c r="H6" s="1">
        <v>42.5</v>
      </c>
      <c r="I6" s="1">
        <v>45</v>
      </c>
      <c r="J6" s="15"/>
      <c r="K6" s="8">
        <v>45</v>
      </c>
      <c r="L6" s="16">
        <f>K6*E6</f>
        <v>67.212000000000003</v>
      </c>
      <c r="M6" s="2" t="s">
        <v>95</v>
      </c>
    </row>
    <row r="7" spans="1:14" s="41" customFormat="1">
      <c r="A7" s="43"/>
      <c r="B7" s="40"/>
      <c r="C7" s="43"/>
      <c r="D7" s="43"/>
      <c r="E7" s="43"/>
      <c r="F7" s="43"/>
      <c r="G7" s="43"/>
      <c r="H7" s="43"/>
      <c r="I7" s="43"/>
      <c r="J7" s="43"/>
      <c r="K7" s="45"/>
      <c r="L7" s="39"/>
      <c r="M7" s="43"/>
    </row>
    <row r="8" spans="1:14" s="41" customFormat="1" ht="16">
      <c r="A8" s="200" t="s">
        <v>17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</row>
    <row r="9" spans="1:14" s="26" customFormat="1">
      <c r="A9" s="14" t="s">
        <v>9</v>
      </c>
      <c r="B9" s="3" t="s">
        <v>40</v>
      </c>
      <c r="C9" s="2" t="s">
        <v>144</v>
      </c>
      <c r="D9" s="4">
        <v>51.2</v>
      </c>
      <c r="E9" s="2" t="s">
        <v>103</v>
      </c>
      <c r="F9" s="7" t="s">
        <v>199</v>
      </c>
      <c r="G9" s="1">
        <v>40</v>
      </c>
      <c r="H9" s="1">
        <v>42.5</v>
      </c>
      <c r="I9" s="110">
        <v>45</v>
      </c>
      <c r="J9" s="8"/>
      <c r="K9" s="8">
        <v>42.5</v>
      </c>
      <c r="L9" s="16">
        <f>K9*E9</f>
        <v>53.618000000000002</v>
      </c>
      <c r="M9" s="2" t="s">
        <v>95</v>
      </c>
    </row>
    <row r="10" spans="1:14" s="41" customFormat="1">
      <c r="A10" s="43"/>
      <c r="B10" s="40"/>
      <c r="C10" s="43"/>
      <c r="D10" s="43"/>
      <c r="E10" s="43"/>
      <c r="F10" s="43"/>
      <c r="G10" s="43"/>
      <c r="H10" s="43"/>
      <c r="I10" s="43"/>
      <c r="J10" s="43"/>
      <c r="K10" s="45"/>
      <c r="L10" s="39"/>
      <c r="M10" s="43"/>
    </row>
    <row r="11" spans="1:14" s="41" customFormat="1" ht="16">
      <c r="A11" s="200" t="s">
        <v>14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</row>
    <row r="12" spans="1:14" s="26" customFormat="1">
      <c r="A12" s="47" t="s">
        <v>9</v>
      </c>
      <c r="B12" s="55" t="s">
        <v>28</v>
      </c>
      <c r="C12" s="17" t="s">
        <v>145</v>
      </c>
      <c r="D12" s="57">
        <v>60</v>
      </c>
      <c r="E12" s="48" t="s">
        <v>104</v>
      </c>
      <c r="F12" s="60" t="s">
        <v>199</v>
      </c>
      <c r="G12" s="50">
        <v>50</v>
      </c>
      <c r="H12" s="62">
        <v>55</v>
      </c>
      <c r="I12" s="62">
        <v>57.5</v>
      </c>
      <c r="J12" s="32"/>
      <c r="K12" s="66">
        <v>57.5</v>
      </c>
      <c r="L12" s="63">
        <f>K12*E12</f>
        <v>64.106750000000005</v>
      </c>
      <c r="M12" s="52" t="s">
        <v>95</v>
      </c>
    </row>
    <row r="13" spans="1:14" s="26" customFormat="1">
      <c r="A13" s="53" t="s">
        <v>13</v>
      </c>
      <c r="B13" s="56" t="s">
        <v>39</v>
      </c>
      <c r="C13" s="58" t="s">
        <v>146</v>
      </c>
      <c r="D13" s="59">
        <v>57</v>
      </c>
      <c r="E13" s="27" t="s">
        <v>105</v>
      </c>
      <c r="F13" s="61" t="s">
        <v>199</v>
      </c>
      <c r="G13" s="29">
        <v>40</v>
      </c>
      <c r="H13" s="64">
        <v>45</v>
      </c>
      <c r="I13" s="64">
        <v>47.5</v>
      </c>
      <c r="J13" s="67"/>
      <c r="K13" s="68">
        <v>47.5</v>
      </c>
      <c r="L13" s="65">
        <f>K13*E13</f>
        <v>55.119000000000007</v>
      </c>
      <c r="M13" s="54" t="s">
        <v>95</v>
      </c>
    </row>
    <row r="14" spans="1:14" s="41" customFormat="1">
      <c r="A14" s="43"/>
      <c r="B14" s="40"/>
      <c r="C14" s="43"/>
      <c r="D14" s="43"/>
      <c r="E14" s="43"/>
      <c r="F14" s="43"/>
      <c r="G14" s="43"/>
      <c r="H14" s="43"/>
      <c r="I14" s="43"/>
      <c r="J14" s="43"/>
      <c r="K14" s="45"/>
      <c r="L14" s="39"/>
      <c r="M14" s="43"/>
    </row>
    <row r="15" spans="1:14" s="41" customFormat="1" ht="16">
      <c r="A15" s="200" t="s">
        <v>12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4" s="26" customFormat="1">
      <c r="A16" s="14" t="s">
        <v>9</v>
      </c>
      <c r="B16" s="3" t="s">
        <v>47</v>
      </c>
      <c r="C16" s="2" t="s">
        <v>147</v>
      </c>
      <c r="D16" s="4">
        <v>73.5</v>
      </c>
      <c r="E16" s="2" t="s">
        <v>106</v>
      </c>
      <c r="F16" s="7" t="s">
        <v>199</v>
      </c>
      <c r="G16" s="1">
        <v>40</v>
      </c>
      <c r="H16" s="1">
        <v>42.5</v>
      </c>
      <c r="I16" s="1">
        <v>45</v>
      </c>
      <c r="J16" s="15"/>
      <c r="K16" s="8">
        <v>45</v>
      </c>
      <c r="L16" s="16">
        <f>K16*E16</f>
        <v>43.330500000000001</v>
      </c>
      <c r="M16" s="2" t="s">
        <v>95</v>
      </c>
    </row>
    <row r="17" spans="1:13" s="41" customFormat="1">
      <c r="A17" s="43"/>
      <c r="B17" s="40"/>
      <c r="C17" s="43"/>
      <c r="D17" s="43"/>
      <c r="E17" s="43"/>
      <c r="F17" s="43"/>
      <c r="G17" s="43"/>
      <c r="H17" s="43"/>
      <c r="I17" s="43"/>
      <c r="J17" s="43"/>
      <c r="K17" s="45"/>
      <c r="L17" s="39"/>
      <c r="M17" s="43"/>
    </row>
    <row r="18" spans="1:13" s="41" customFormat="1" ht="16">
      <c r="A18" s="200" t="s">
        <v>17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</row>
    <row r="19" spans="1:13" s="26" customFormat="1" ht="13" customHeight="1">
      <c r="A19" s="47" t="s">
        <v>9</v>
      </c>
      <c r="B19" s="17" t="s">
        <v>19</v>
      </c>
      <c r="C19" s="48" t="s">
        <v>148</v>
      </c>
      <c r="D19" s="75">
        <v>52</v>
      </c>
      <c r="E19" s="81" t="s">
        <v>107</v>
      </c>
      <c r="F19" s="60" t="s">
        <v>199</v>
      </c>
      <c r="G19" s="82">
        <v>60</v>
      </c>
      <c r="H19" s="50">
        <v>65</v>
      </c>
      <c r="I19" s="116">
        <v>67.5</v>
      </c>
      <c r="J19" s="66"/>
      <c r="K19" s="51">
        <v>65</v>
      </c>
      <c r="L19" s="33">
        <f t="shared" ref="L19:L28" si="0">K19*E19</f>
        <v>63.784499999999994</v>
      </c>
      <c r="M19" s="52" t="s">
        <v>95</v>
      </c>
    </row>
    <row r="20" spans="1:13" s="26" customFormat="1" ht="13" customHeight="1">
      <c r="A20" s="69" t="s">
        <v>13</v>
      </c>
      <c r="B20" s="73" t="s">
        <v>57</v>
      </c>
      <c r="C20" s="35" t="s">
        <v>149</v>
      </c>
      <c r="D20" s="77">
        <v>45.75</v>
      </c>
      <c r="E20" s="83" t="s">
        <v>108</v>
      </c>
      <c r="F20" s="87" t="s">
        <v>200</v>
      </c>
      <c r="G20" s="84">
        <v>55</v>
      </c>
      <c r="H20" s="37">
        <v>57.5</v>
      </c>
      <c r="I20" s="89">
        <v>60</v>
      </c>
      <c r="J20" s="90"/>
      <c r="K20" s="12">
        <v>60</v>
      </c>
      <c r="L20" s="92">
        <f t="shared" si="0"/>
        <v>67.763999999999996</v>
      </c>
      <c r="M20" s="70" t="s">
        <v>113</v>
      </c>
    </row>
    <row r="21" spans="1:13" s="26" customFormat="1" ht="13" customHeight="1">
      <c r="A21" s="69" t="s">
        <v>21</v>
      </c>
      <c r="B21" s="73" t="s">
        <v>18</v>
      </c>
      <c r="C21" s="35" t="s">
        <v>150</v>
      </c>
      <c r="D21" s="77">
        <v>49.25</v>
      </c>
      <c r="E21" s="83" t="s">
        <v>109</v>
      </c>
      <c r="F21" s="88" t="s">
        <v>199</v>
      </c>
      <c r="G21" s="84">
        <v>50</v>
      </c>
      <c r="H21" s="37">
        <v>55</v>
      </c>
      <c r="I21" s="114"/>
      <c r="J21" s="90"/>
      <c r="K21" s="12">
        <v>55</v>
      </c>
      <c r="L21" s="92">
        <f t="shared" si="0"/>
        <v>57.144999999999996</v>
      </c>
      <c r="M21" s="70" t="s">
        <v>95</v>
      </c>
    </row>
    <row r="22" spans="1:13" s="26" customFormat="1" ht="13" customHeight="1">
      <c r="A22" s="69" t="s">
        <v>23</v>
      </c>
      <c r="B22" s="73" t="s">
        <v>32</v>
      </c>
      <c r="C22" s="35" t="s">
        <v>151</v>
      </c>
      <c r="D22" s="77">
        <v>40.799999999999997</v>
      </c>
      <c r="E22" s="83" t="s">
        <v>110</v>
      </c>
      <c r="F22" s="87" t="s">
        <v>201</v>
      </c>
      <c r="G22" s="111">
        <v>40</v>
      </c>
      <c r="H22" s="37">
        <v>40</v>
      </c>
      <c r="I22" s="89">
        <v>42.5</v>
      </c>
      <c r="J22" s="90"/>
      <c r="K22" s="12">
        <v>42.5</v>
      </c>
      <c r="L22" s="92">
        <f t="shared" si="0"/>
        <v>55.318000000000005</v>
      </c>
      <c r="M22" s="71" t="s">
        <v>96</v>
      </c>
    </row>
    <row r="23" spans="1:13" s="26" customFormat="1" ht="13" customHeight="1">
      <c r="A23" s="69" t="s">
        <v>24</v>
      </c>
      <c r="B23" s="73" t="s">
        <v>86</v>
      </c>
      <c r="C23" s="35" t="s">
        <v>150</v>
      </c>
      <c r="D23" s="77">
        <v>38.4</v>
      </c>
      <c r="E23" s="83" t="s">
        <v>111</v>
      </c>
      <c r="F23" s="88" t="s">
        <v>199</v>
      </c>
      <c r="G23" s="84">
        <v>30</v>
      </c>
      <c r="H23" s="112">
        <v>32.5</v>
      </c>
      <c r="I23" s="89">
        <v>32.5</v>
      </c>
      <c r="J23" s="90"/>
      <c r="K23" s="12">
        <v>32.5</v>
      </c>
      <c r="L23" s="92">
        <f t="shared" si="0"/>
        <v>43.400499999999994</v>
      </c>
      <c r="M23" s="70" t="s">
        <v>95</v>
      </c>
    </row>
    <row r="24" spans="1:13" s="26" customFormat="1" ht="13" customHeight="1">
      <c r="A24" s="69" t="s">
        <v>36</v>
      </c>
      <c r="B24" s="73" t="s">
        <v>70</v>
      </c>
      <c r="C24" s="35" t="s">
        <v>152</v>
      </c>
      <c r="D24" s="77">
        <v>41</v>
      </c>
      <c r="E24" s="83" t="s">
        <v>112</v>
      </c>
      <c r="F24" s="87" t="s">
        <v>201</v>
      </c>
      <c r="G24" s="84">
        <v>30</v>
      </c>
      <c r="H24" s="112">
        <v>32.5</v>
      </c>
      <c r="I24" s="89">
        <v>32.5</v>
      </c>
      <c r="J24" s="90"/>
      <c r="K24" s="12">
        <v>32.5</v>
      </c>
      <c r="L24" s="92">
        <f t="shared" si="0"/>
        <v>42.035500000000006</v>
      </c>
      <c r="M24" s="71" t="s">
        <v>96</v>
      </c>
    </row>
    <row r="25" spans="1:13" s="26" customFormat="1" ht="13" customHeight="1">
      <c r="A25" s="69" t="s">
        <v>37</v>
      </c>
      <c r="B25" s="73" t="s">
        <v>87</v>
      </c>
      <c r="C25" s="35" t="s">
        <v>153</v>
      </c>
      <c r="D25" s="79">
        <v>32.65</v>
      </c>
      <c r="E25" s="83" t="s">
        <v>111</v>
      </c>
      <c r="F25" s="88" t="s">
        <v>199</v>
      </c>
      <c r="G25" s="84">
        <v>27.5</v>
      </c>
      <c r="H25" s="37">
        <v>30</v>
      </c>
      <c r="I25" s="114">
        <v>32.5</v>
      </c>
      <c r="J25" s="90"/>
      <c r="K25" s="12">
        <v>30</v>
      </c>
      <c r="L25" s="92">
        <f t="shared" si="0"/>
        <v>40.061999999999998</v>
      </c>
      <c r="M25" s="70" t="s">
        <v>95</v>
      </c>
    </row>
    <row r="26" spans="1:13" s="26" customFormat="1" ht="13" customHeight="1">
      <c r="A26" s="69" t="s">
        <v>38</v>
      </c>
      <c r="B26" s="73" t="s">
        <v>62</v>
      </c>
      <c r="C26" s="35" t="s">
        <v>154</v>
      </c>
      <c r="D26" s="77">
        <v>31.85</v>
      </c>
      <c r="E26" s="83" t="s">
        <v>111</v>
      </c>
      <c r="F26" s="88" t="s">
        <v>199</v>
      </c>
      <c r="G26" s="111">
        <v>25</v>
      </c>
      <c r="H26" s="112">
        <v>25</v>
      </c>
      <c r="I26" s="89">
        <v>25</v>
      </c>
      <c r="J26" s="90"/>
      <c r="K26" s="12">
        <v>25</v>
      </c>
      <c r="L26" s="92">
        <f t="shared" si="0"/>
        <v>33.384999999999998</v>
      </c>
      <c r="M26" s="70" t="s">
        <v>95</v>
      </c>
    </row>
    <row r="27" spans="1:13" s="26" customFormat="1" ht="13" customHeight="1">
      <c r="A27" s="69" t="s">
        <v>93</v>
      </c>
      <c r="B27" s="73" t="s">
        <v>61</v>
      </c>
      <c r="C27" s="35" t="s">
        <v>155</v>
      </c>
      <c r="D27" s="77">
        <v>32.5</v>
      </c>
      <c r="E27" s="83" t="s">
        <v>111</v>
      </c>
      <c r="F27" s="88" t="s">
        <v>199</v>
      </c>
      <c r="G27" s="84">
        <v>20</v>
      </c>
      <c r="H27" s="37">
        <v>25</v>
      </c>
      <c r="I27" s="114">
        <v>27.5</v>
      </c>
      <c r="J27" s="90"/>
      <c r="K27" s="12">
        <v>25</v>
      </c>
      <c r="L27" s="92">
        <f t="shared" si="0"/>
        <v>33.384999999999998</v>
      </c>
      <c r="M27" s="70" t="s">
        <v>95</v>
      </c>
    </row>
    <row r="28" spans="1:13" s="26" customFormat="1" ht="13" customHeight="1">
      <c r="A28" s="53" t="s">
        <v>94</v>
      </c>
      <c r="B28" s="74" t="s">
        <v>35</v>
      </c>
      <c r="C28" s="27" t="s">
        <v>156</v>
      </c>
      <c r="D28" s="80">
        <v>33.549999999999997</v>
      </c>
      <c r="E28" s="85" t="s">
        <v>111</v>
      </c>
      <c r="F28" s="58" t="s">
        <v>201</v>
      </c>
      <c r="G28" s="86">
        <v>25</v>
      </c>
      <c r="H28" s="113">
        <v>27.5</v>
      </c>
      <c r="I28" s="115">
        <v>27.5</v>
      </c>
      <c r="J28" s="91"/>
      <c r="K28" s="30">
        <v>25</v>
      </c>
      <c r="L28" s="93">
        <f t="shared" si="0"/>
        <v>33.384999999999998</v>
      </c>
      <c r="M28" s="72" t="s">
        <v>96</v>
      </c>
    </row>
    <row r="29" spans="1:13" s="41" customFormat="1">
      <c r="A29" s="34"/>
      <c r="B29" s="6"/>
      <c r="C29" s="35"/>
      <c r="D29" s="36"/>
      <c r="E29" s="35"/>
      <c r="F29" s="40"/>
      <c r="G29" s="12"/>
      <c r="H29" s="12"/>
      <c r="I29" s="12"/>
      <c r="J29" s="12"/>
      <c r="K29" s="12"/>
      <c r="L29" s="39"/>
      <c r="M29" s="35"/>
    </row>
    <row r="30" spans="1:13" s="41" customFormat="1" ht="16">
      <c r="A30" s="200" t="s">
        <v>20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</row>
    <row r="31" spans="1:13" s="26" customFormat="1">
      <c r="A31" s="14" t="s">
        <v>9</v>
      </c>
      <c r="B31" s="3" t="s">
        <v>82</v>
      </c>
      <c r="C31" s="2" t="s">
        <v>157</v>
      </c>
      <c r="D31" s="4">
        <v>55</v>
      </c>
      <c r="E31" s="2" t="s">
        <v>114</v>
      </c>
      <c r="F31" s="2" t="s">
        <v>202</v>
      </c>
      <c r="G31" s="110">
        <v>80</v>
      </c>
      <c r="H31" s="1">
        <v>82.5</v>
      </c>
      <c r="I31" s="1">
        <v>85</v>
      </c>
      <c r="J31" s="8"/>
      <c r="K31" s="8">
        <v>85</v>
      </c>
      <c r="L31" s="16">
        <f>K31*E31</f>
        <v>78.769499999999994</v>
      </c>
      <c r="M31" s="2"/>
    </row>
    <row r="32" spans="1:13" s="41" customFormat="1">
      <c r="A32" s="43"/>
      <c r="B32" s="40"/>
      <c r="C32" s="43"/>
      <c r="D32" s="43"/>
      <c r="E32" s="43"/>
      <c r="F32" s="43"/>
      <c r="G32" s="43"/>
      <c r="H32" s="43"/>
      <c r="I32" s="43"/>
      <c r="J32" s="43"/>
      <c r="K32" s="45"/>
      <c r="L32" s="39"/>
      <c r="M32" s="43"/>
    </row>
    <row r="33" spans="1:13" s="41" customFormat="1" ht="16">
      <c r="A33" s="200" t="s">
        <v>14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1:13" s="26" customFormat="1">
      <c r="A34" s="47" t="s">
        <v>9</v>
      </c>
      <c r="B34" s="55" t="s">
        <v>26</v>
      </c>
      <c r="C34" s="17" t="s">
        <v>158</v>
      </c>
      <c r="D34" s="57">
        <v>60</v>
      </c>
      <c r="E34" s="48" t="s">
        <v>118</v>
      </c>
      <c r="F34" s="60" t="s">
        <v>199</v>
      </c>
      <c r="G34" s="50">
        <v>70</v>
      </c>
      <c r="H34" s="18">
        <v>75</v>
      </c>
      <c r="I34" s="117">
        <v>77.5</v>
      </c>
      <c r="J34" s="32"/>
      <c r="K34" s="51">
        <v>75</v>
      </c>
      <c r="L34" s="33">
        <f>K34*E34</f>
        <v>63.967500000000001</v>
      </c>
      <c r="M34" s="52" t="s">
        <v>95</v>
      </c>
    </row>
    <row r="35" spans="1:13" s="26" customFormat="1">
      <c r="A35" s="69" t="s">
        <v>13</v>
      </c>
      <c r="B35" s="94" t="s">
        <v>42</v>
      </c>
      <c r="C35" s="87" t="s">
        <v>159</v>
      </c>
      <c r="D35" s="95">
        <v>56.6</v>
      </c>
      <c r="E35" s="35" t="s">
        <v>115</v>
      </c>
      <c r="F35" s="87" t="s">
        <v>200</v>
      </c>
      <c r="G35" s="112">
        <v>57.5</v>
      </c>
      <c r="H35" s="89">
        <v>60</v>
      </c>
      <c r="I35" s="37">
        <v>62.5</v>
      </c>
      <c r="J35" s="96"/>
      <c r="K35" s="12">
        <v>62.5</v>
      </c>
      <c r="L35" s="92">
        <f>K35*E35</f>
        <v>56.3125</v>
      </c>
      <c r="M35" s="70" t="s">
        <v>113</v>
      </c>
    </row>
    <row r="36" spans="1:13" s="26" customFormat="1">
      <c r="A36" s="69" t="s">
        <v>21</v>
      </c>
      <c r="B36" s="94" t="s">
        <v>50</v>
      </c>
      <c r="C36" s="87" t="s">
        <v>160</v>
      </c>
      <c r="D36" s="95">
        <v>57.05</v>
      </c>
      <c r="E36" s="35" t="s">
        <v>116</v>
      </c>
      <c r="F36" s="88" t="s">
        <v>199</v>
      </c>
      <c r="G36" s="112">
        <v>47.5</v>
      </c>
      <c r="H36" s="89">
        <v>47.5</v>
      </c>
      <c r="I36" s="37">
        <v>50</v>
      </c>
      <c r="J36" s="96"/>
      <c r="K36" s="12">
        <v>50</v>
      </c>
      <c r="L36" s="92">
        <f>K36*E36</f>
        <v>44.67</v>
      </c>
      <c r="M36" s="70" t="s">
        <v>95</v>
      </c>
    </row>
    <row r="37" spans="1:13" s="26" customFormat="1">
      <c r="A37" s="69" t="s">
        <v>142</v>
      </c>
      <c r="B37" s="94" t="s">
        <v>44</v>
      </c>
      <c r="C37" s="87" t="s">
        <v>161</v>
      </c>
      <c r="D37" s="95">
        <v>57</v>
      </c>
      <c r="E37" s="35" t="s">
        <v>117</v>
      </c>
      <c r="F37" s="87" t="s">
        <v>200</v>
      </c>
      <c r="G37" s="112">
        <v>45</v>
      </c>
      <c r="H37" s="114">
        <v>47.5</v>
      </c>
      <c r="I37" s="112">
        <v>50</v>
      </c>
      <c r="J37" s="96"/>
      <c r="K37" s="12">
        <v>0</v>
      </c>
      <c r="L37" s="92">
        <f>K37*E37</f>
        <v>0</v>
      </c>
      <c r="M37" s="70" t="s">
        <v>113</v>
      </c>
    </row>
    <row r="38" spans="1:13" s="26" customFormat="1">
      <c r="A38" s="53" t="s">
        <v>142</v>
      </c>
      <c r="B38" s="56" t="s">
        <v>80</v>
      </c>
      <c r="C38" s="58" t="s">
        <v>162</v>
      </c>
      <c r="D38" s="59">
        <v>59.95</v>
      </c>
      <c r="E38" s="27" t="s">
        <v>118</v>
      </c>
      <c r="F38" s="58" t="s">
        <v>202</v>
      </c>
      <c r="G38" s="113">
        <v>85</v>
      </c>
      <c r="H38" s="115">
        <v>90</v>
      </c>
      <c r="I38" s="113">
        <v>90</v>
      </c>
      <c r="J38" s="67"/>
      <c r="K38" s="30">
        <v>0</v>
      </c>
      <c r="L38" s="93">
        <f>K38*E38</f>
        <v>0</v>
      </c>
      <c r="M38" s="54"/>
    </row>
    <row r="39" spans="1:13" s="41" customFormat="1">
      <c r="A39" s="43"/>
      <c r="B39" s="40"/>
      <c r="C39" s="43"/>
      <c r="D39" s="43"/>
      <c r="E39" s="43"/>
      <c r="F39" s="43"/>
      <c r="G39" s="43"/>
      <c r="H39" s="43"/>
      <c r="I39" s="43"/>
      <c r="J39" s="43"/>
      <c r="K39" s="45"/>
      <c r="L39" s="39"/>
      <c r="M39" s="43"/>
    </row>
    <row r="40" spans="1:13" s="41" customFormat="1" ht="16">
      <c r="A40" s="200" t="s">
        <v>10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</row>
    <row r="41" spans="1:13" s="26" customFormat="1">
      <c r="A41" s="47" t="s">
        <v>9</v>
      </c>
      <c r="B41" s="9" t="s">
        <v>51</v>
      </c>
      <c r="C41" s="48" t="s">
        <v>163</v>
      </c>
      <c r="D41" s="20">
        <v>66.150000000000006</v>
      </c>
      <c r="E41" s="48" t="s">
        <v>119</v>
      </c>
      <c r="F41" s="17" t="s">
        <v>201</v>
      </c>
      <c r="G41" s="50">
        <v>65</v>
      </c>
      <c r="H41" s="118">
        <v>67.5</v>
      </c>
      <c r="I41" s="62">
        <v>67.5</v>
      </c>
      <c r="J41" s="60"/>
      <c r="K41" s="66">
        <v>67.5</v>
      </c>
      <c r="L41" s="63">
        <f>K41*E41</f>
        <v>52.866</v>
      </c>
      <c r="M41" s="97" t="s">
        <v>96</v>
      </c>
    </row>
    <row r="42" spans="1:13" s="26" customFormat="1">
      <c r="A42" s="69" t="s">
        <v>13</v>
      </c>
      <c r="B42" s="73" t="s">
        <v>91</v>
      </c>
      <c r="C42" s="35" t="s">
        <v>164</v>
      </c>
      <c r="D42" s="98">
        <v>62.5</v>
      </c>
      <c r="E42" s="35" t="s">
        <v>120</v>
      </c>
      <c r="F42" s="87" t="s">
        <v>203</v>
      </c>
      <c r="G42" s="37">
        <v>55</v>
      </c>
      <c r="H42" s="100">
        <v>60</v>
      </c>
      <c r="I42" s="100">
        <v>65</v>
      </c>
      <c r="J42" s="88"/>
      <c r="K42" s="102">
        <v>65</v>
      </c>
      <c r="L42" s="101">
        <f>K42*E42</f>
        <v>53.4495</v>
      </c>
      <c r="M42" s="70"/>
    </row>
    <row r="43" spans="1:13" s="26" customFormat="1">
      <c r="A43" s="53" t="s">
        <v>21</v>
      </c>
      <c r="B43" s="74" t="s">
        <v>48</v>
      </c>
      <c r="C43" s="27" t="s">
        <v>165</v>
      </c>
      <c r="D43" s="99">
        <v>65</v>
      </c>
      <c r="E43" s="27" t="s">
        <v>121</v>
      </c>
      <c r="F43" s="61" t="s">
        <v>199</v>
      </c>
      <c r="G43" s="29">
        <v>62.5</v>
      </c>
      <c r="H43" s="64">
        <v>65</v>
      </c>
      <c r="I43" s="119">
        <v>67.5</v>
      </c>
      <c r="J43" s="61"/>
      <c r="K43" s="68">
        <v>65</v>
      </c>
      <c r="L43" s="65">
        <f>K43*E43</f>
        <v>51.688000000000002</v>
      </c>
      <c r="M43" s="54" t="s">
        <v>95</v>
      </c>
    </row>
    <row r="44" spans="1:13" s="41" customFormat="1">
      <c r="A44" s="43"/>
      <c r="B44" s="40"/>
      <c r="C44" s="43"/>
      <c r="D44" s="43"/>
      <c r="E44" s="43"/>
      <c r="F44" s="43"/>
      <c r="G44" s="43"/>
      <c r="H44" s="43"/>
      <c r="I44" s="43"/>
      <c r="J44" s="43"/>
      <c r="K44" s="45"/>
      <c r="L44" s="39"/>
      <c r="M44" s="43"/>
    </row>
    <row r="45" spans="1:13" s="41" customFormat="1" ht="16">
      <c r="A45" s="200" t="s">
        <v>12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</row>
    <row r="46" spans="1:13" s="26" customFormat="1">
      <c r="A46" s="47" t="s">
        <v>9</v>
      </c>
      <c r="B46" s="55" t="s">
        <v>73</v>
      </c>
      <c r="C46" s="17" t="s">
        <v>166</v>
      </c>
      <c r="D46" s="49">
        <v>70</v>
      </c>
      <c r="E46" s="17" t="s">
        <v>125</v>
      </c>
      <c r="F46" s="76" t="s">
        <v>199</v>
      </c>
      <c r="G46" s="50">
        <v>90</v>
      </c>
      <c r="H46" s="118">
        <v>100</v>
      </c>
      <c r="I46" s="62">
        <v>100</v>
      </c>
      <c r="J46" s="32"/>
      <c r="K46" s="66">
        <v>100</v>
      </c>
      <c r="L46" s="63">
        <f t="shared" ref="L46:L52" si="1">K46*E46</f>
        <v>74.94</v>
      </c>
      <c r="M46" s="52" t="s">
        <v>95</v>
      </c>
    </row>
    <row r="47" spans="1:13" s="26" customFormat="1">
      <c r="A47" s="69" t="s">
        <v>13</v>
      </c>
      <c r="B47" s="94" t="s">
        <v>25</v>
      </c>
      <c r="C47" s="87" t="s">
        <v>167</v>
      </c>
      <c r="D47" s="36">
        <v>73.45</v>
      </c>
      <c r="E47" s="87" t="s">
        <v>126</v>
      </c>
      <c r="F47" s="70" t="s">
        <v>201</v>
      </c>
      <c r="G47" s="37">
        <v>95</v>
      </c>
      <c r="H47" s="100">
        <v>97.5</v>
      </c>
      <c r="I47" s="100">
        <v>100</v>
      </c>
      <c r="J47" s="96"/>
      <c r="K47" s="102">
        <v>100</v>
      </c>
      <c r="L47" s="101">
        <f t="shared" si="1"/>
        <v>72.28</v>
      </c>
      <c r="M47" s="71" t="s">
        <v>96</v>
      </c>
    </row>
    <row r="48" spans="1:13" s="26" customFormat="1">
      <c r="A48" s="69" t="s">
        <v>21</v>
      </c>
      <c r="B48" s="94" t="s">
        <v>33</v>
      </c>
      <c r="C48" s="87" t="s">
        <v>168</v>
      </c>
      <c r="D48" s="36">
        <v>68.599999999999994</v>
      </c>
      <c r="E48" s="87" t="s">
        <v>122</v>
      </c>
      <c r="F48" s="70" t="s">
        <v>201</v>
      </c>
      <c r="G48" s="37">
        <v>87.5</v>
      </c>
      <c r="H48" s="100">
        <v>90</v>
      </c>
      <c r="I48" s="120">
        <v>92.5</v>
      </c>
      <c r="J48" s="96"/>
      <c r="K48" s="102">
        <v>90</v>
      </c>
      <c r="L48" s="101">
        <f t="shared" si="1"/>
        <v>68.507999999999996</v>
      </c>
      <c r="M48" s="71" t="s">
        <v>96</v>
      </c>
    </row>
    <row r="49" spans="1:13" s="26" customFormat="1">
      <c r="A49" s="69" t="s">
        <v>23</v>
      </c>
      <c r="B49" s="94" t="s">
        <v>43</v>
      </c>
      <c r="C49" s="87" t="s">
        <v>169</v>
      </c>
      <c r="D49" s="36">
        <v>68.95</v>
      </c>
      <c r="E49" s="87" t="s">
        <v>123</v>
      </c>
      <c r="F49" s="70" t="s">
        <v>200</v>
      </c>
      <c r="G49" s="37">
        <v>72.5</v>
      </c>
      <c r="H49" s="100">
        <v>75</v>
      </c>
      <c r="I49" s="100">
        <v>77.5</v>
      </c>
      <c r="J49" s="96"/>
      <c r="K49" s="102">
        <v>77.5</v>
      </c>
      <c r="L49" s="101">
        <f t="shared" si="1"/>
        <v>58.729500000000002</v>
      </c>
      <c r="M49" s="70" t="s">
        <v>113</v>
      </c>
    </row>
    <row r="50" spans="1:13" s="26" customFormat="1">
      <c r="A50" s="69" t="s">
        <v>24</v>
      </c>
      <c r="B50" s="94" t="s">
        <v>99</v>
      </c>
      <c r="C50" s="87" t="s">
        <v>170</v>
      </c>
      <c r="D50" s="36">
        <v>71.349999999999994</v>
      </c>
      <c r="E50" s="87" t="s">
        <v>127</v>
      </c>
      <c r="F50" s="78" t="s">
        <v>199</v>
      </c>
      <c r="G50" s="37">
        <v>55</v>
      </c>
      <c r="H50" s="100">
        <v>57.5</v>
      </c>
      <c r="I50" s="100">
        <v>62.5</v>
      </c>
      <c r="J50" s="96"/>
      <c r="K50" s="102">
        <v>62.5</v>
      </c>
      <c r="L50" s="101">
        <f t="shared" si="1"/>
        <v>46.143749999999997</v>
      </c>
      <c r="M50" s="70" t="s">
        <v>95</v>
      </c>
    </row>
    <row r="51" spans="1:13" s="26" customFormat="1">
      <c r="A51" s="69" t="s">
        <v>36</v>
      </c>
      <c r="B51" s="94" t="s">
        <v>34</v>
      </c>
      <c r="C51" s="87" t="s">
        <v>171</v>
      </c>
      <c r="D51" s="36">
        <v>67.8</v>
      </c>
      <c r="E51" s="87" t="s">
        <v>124</v>
      </c>
      <c r="F51" s="78" t="s">
        <v>199</v>
      </c>
      <c r="G51" s="37">
        <v>45</v>
      </c>
      <c r="H51" s="100">
        <v>50</v>
      </c>
      <c r="I51" s="100">
        <v>52.5</v>
      </c>
      <c r="J51" s="96"/>
      <c r="K51" s="102">
        <v>52.5</v>
      </c>
      <c r="L51" s="101">
        <f t="shared" si="1"/>
        <v>40.335749999999997</v>
      </c>
      <c r="M51" s="70" t="s">
        <v>95</v>
      </c>
    </row>
    <row r="52" spans="1:13" s="26" customFormat="1">
      <c r="A52" s="53" t="s">
        <v>37</v>
      </c>
      <c r="B52" s="56" t="s">
        <v>98</v>
      </c>
      <c r="C52" s="58" t="s">
        <v>172</v>
      </c>
      <c r="D52" s="28">
        <v>73.400000000000006</v>
      </c>
      <c r="E52" s="103">
        <v>0.72419999999999995</v>
      </c>
      <c r="F52" s="104" t="s">
        <v>199</v>
      </c>
      <c r="G52" s="29">
        <v>30</v>
      </c>
      <c r="H52" s="64">
        <v>35</v>
      </c>
      <c r="I52" s="64">
        <v>37.5</v>
      </c>
      <c r="J52" s="103"/>
      <c r="K52" s="68">
        <v>37.5</v>
      </c>
      <c r="L52" s="65">
        <f t="shared" si="1"/>
        <v>27.157499999999999</v>
      </c>
      <c r="M52" s="54" t="s">
        <v>95</v>
      </c>
    </row>
    <row r="53" spans="1:13" s="41" customFormat="1">
      <c r="A53" s="43"/>
      <c r="B53" s="40"/>
      <c r="C53" s="43"/>
      <c r="D53" s="43"/>
      <c r="E53" s="43"/>
      <c r="F53" s="43"/>
      <c r="G53" s="43"/>
      <c r="H53" s="43"/>
      <c r="I53" s="43"/>
      <c r="J53" s="43"/>
      <c r="K53" s="45"/>
      <c r="L53" s="39"/>
      <c r="M53" s="43"/>
    </row>
    <row r="54" spans="1:13" s="41" customFormat="1" ht="16">
      <c r="A54" s="200" t="s">
        <v>97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</row>
    <row r="55" spans="1:13" s="26" customFormat="1">
      <c r="A55" s="47" t="s">
        <v>9</v>
      </c>
      <c r="B55" s="55" t="s">
        <v>88</v>
      </c>
      <c r="C55" s="17" t="s">
        <v>173</v>
      </c>
      <c r="D55" s="105">
        <v>79.900000000000006</v>
      </c>
      <c r="E55" s="48" t="s">
        <v>128</v>
      </c>
      <c r="F55" s="81" t="s">
        <v>204</v>
      </c>
      <c r="G55" s="62">
        <v>120</v>
      </c>
      <c r="H55" s="18">
        <v>127.5</v>
      </c>
      <c r="I55" s="50">
        <v>130</v>
      </c>
      <c r="J55" s="60"/>
      <c r="K55" s="66">
        <v>130</v>
      </c>
      <c r="L55" s="63">
        <f t="shared" ref="L55:L61" si="2">K55*E55</f>
        <v>88.816000000000003</v>
      </c>
      <c r="M55" s="52"/>
    </row>
    <row r="56" spans="1:13" s="26" customFormat="1">
      <c r="A56" s="69" t="s">
        <v>13</v>
      </c>
      <c r="B56" s="94" t="s">
        <v>77</v>
      </c>
      <c r="C56" s="87" t="s">
        <v>174</v>
      </c>
      <c r="D56" s="106">
        <v>80.55</v>
      </c>
      <c r="E56" s="35" t="s">
        <v>129</v>
      </c>
      <c r="F56" s="107" t="s">
        <v>199</v>
      </c>
      <c r="G56" s="120">
        <v>105</v>
      </c>
      <c r="H56" s="114">
        <v>115</v>
      </c>
      <c r="I56" s="37">
        <v>115</v>
      </c>
      <c r="J56" s="88"/>
      <c r="K56" s="102">
        <v>115</v>
      </c>
      <c r="L56" s="101">
        <f t="shared" si="2"/>
        <v>78.142499999999998</v>
      </c>
      <c r="M56" s="70" t="s">
        <v>95</v>
      </c>
    </row>
    <row r="57" spans="1:13" s="26" customFormat="1">
      <c r="A57" s="69" t="s">
        <v>21</v>
      </c>
      <c r="B57" s="94" t="s">
        <v>59</v>
      </c>
      <c r="C57" s="87" t="s">
        <v>175</v>
      </c>
      <c r="D57" s="95">
        <v>79.8</v>
      </c>
      <c r="E57" s="35" t="s">
        <v>130</v>
      </c>
      <c r="F57" s="107" t="s">
        <v>199</v>
      </c>
      <c r="G57" s="100">
        <v>87.5</v>
      </c>
      <c r="H57" s="89">
        <v>90</v>
      </c>
      <c r="I57" s="37">
        <v>95</v>
      </c>
      <c r="J57" s="88"/>
      <c r="K57" s="102">
        <v>95</v>
      </c>
      <c r="L57" s="101">
        <f t="shared" si="2"/>
        <v>64.960999999999999</v>
      </c>
      <c r="M57" s="70" t="s">
        <v>95</v>
      </c>
    </row>
    <row r="58" spans="1:13" s="26" customFormat="1">
      <c r="A58" s="69" t="s">
        <v>23</v>
      </c>
      <c r="B58" s="94" t="s">
        <v>79</v>
      </c>
      <c r="C58" s="87" t="s">
        <v>176</v>
      </c>
      <c r="D58" s="95">
        <v>80.2</v>
      </c>
      <c r="E58" s="35" t="s">
        <v>131</v>
      </c>
      <c r="F58" s="108" t="s">
        <v>202</v>
      </c>
      <c r="G58" s="120">
        <v>90</v>
      </c>
      <c r="H58" s="89">
        <v>95</v>
      </c>
      <c r="I58" s="112">
        <v>100</v>
      </c>
      <c r="J58" s="88"/>
      <c r="K58" s="102">
        <v>95</v>
      </c>
      <c r="L58" s="101">
        <f t="shared" si="2"/>
        <v>64.751999999999995</v>
      </c>
      <c r="M58" s="70"/>
    </row>
    <row r="59" spans="1:13" s="26" customFormat="1">
      <c r="A59" s="69" t="s">
        <v>24</v>
      </c>
      <c r="B59" s="94" t="s">
        <v>58</v>
      </c>
      <c r="C59" s="87" t="s">
        <v>177</v>
      </c>
      <c r="D59" s="95">
        <v>76.2</v>
      </c>
      <c r="E59" s="35" t="s">
        <v>132</v>
      </c>
      <c r="F59" s="108" t="s">
        <v>203</v>
      </c>
      <c r="G59" s="100">
        <v>70</v>
      </c>
      <c r="H59" s="89">
        <v>80</v>
      </c>
      <c r="I59" s="37">
        <v>90</v>
      </c>
      <c r="J59" s="88"/>
      <c r="K59" s="102">
        <v>90</v>
      </c>
      <c r="L59" s="101">
        <f t="shared" si="2"/>
        <v>63.431999999999995</v>
      </c>
      <c r="M59" s="70"/>
    </row>
    <row r="60" spans="1:13" s="26" customFormat="1">
      <c r="A60" s="69" t="s">
        <v>36</v>
      </c>
      <c r="B60" s="94" t="s">
        <v>64</v>
      </c>
      <c r="C60" s="87" t="s">
        <v>178</v>
      </c>
      <c r="D60" s="95">
        <v>77.349999999999994</v>
      </c>
      <c r="E60" s="35" t="s">
        <v>133</v>
      </c>
      <c r="F60" s="107" t="s">
        <v>199</v>
      </c>
      <c r="G60" s="100">
        <v>60</v>
      </c>
      <c r="H60" s="89">
        <v>62.5</v>
      </c>
      <c r="I60" s="37">
        <v>62.5</v>
      </c>
      <c r="J60" s="88"/>
      <c r="K60" s="102">
        <v>62.5</v>
      </c>
      <c r="L60" s="101">
        <f t="shared" si="2"/>
        <v>43.59375</v>
      </c>
      <c r="M60" s="70" t="s">
        <v>95</v>
      </c>
    </row>
    <row r="61" spans="1:13" s="26" customFormat="1">
      <c r="A61" s="53" t="s">
        <v>37</v>
      </c>
      <c r="B61" s="56" t="s">
        <v>67</v>
      </c>
      <c r="C61" s="58" t="s">
        <v>179</v>
      </c>
      <c r="D61" s="59">
        <v>75.599999999999994</v>
      </c>
      <c r="E61" s="27" t="s">
        <v>134</v>
      </c>
      <c r="F61" s="109" t="s">
        <v>199</v>
      </c>
      <c r="G61" s="64">
        <v>50</v>
      </c>
      <c r="H61" s="13">
        <v>55</v>
      </c>
      <c r="I61" s="113">
        <v>60</v>
      </c>
      <c r="J61" s="61"/>
      <c r="K61" s="68">
        <v>55</v>
      </c>
      <c r="L61" s="65">
        <f t="shared" si="2"/>
        <v>38.972999999999999</v>
      </c>
      <c r="M61" s="54" t="s">
        <v>95</v>
      </c>
    </row>
    <row r="62" spans="1:13" s="41" customFormat="1">
      <c r="A62" s="43"/>
      <c r="B62" s="40"/>
      <c r="C62" s="43"/>
      <c r="D62" s="43"/>
      <c r="E62" s="43"/>
      <c r="F62" s="43"/>
      <c r="G62" s="43"/>
      <c r="H62" s="43"/>
      <c r="I62" s="43"/>
      <c r="J62" s="43"/>
      <c r="K62" s="45"/>
      <c r="L62" s="39"/>
      <c r="M62" s="43"/>
    </row>
    <row r="63" spans="1:13" s="41" customFormat="1" ht="16">
      <c r="A63" s="200" t="s">
        <v>45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</row>
    <row r="64" spans="1:13" s="26" customFormat="1">
      <c r="A64" s="14" t="s">
        <v>9</v>
      </c>
      <c r="B64" s="3" t="s">
        <v>27</v>
      </c>
      <c r="C64" s="2" t="s">
        <v>180</v>
      </c>
      <c r="D64" s="4">
        <v>85</v>
      </c>
      <c r="E64" s="2" t="s">
        <v>135</v>
      </c>
      <c r="F64" s="7" t="s">
        <v>199</v>
      </c>
      <c r="G64" s="1">
        <v>70</v>
      </c>
      <c r="H64" s="1">
        <v>75</v>
      </c>
      <c r="I64" s="1">
        <v>77.5</v>
      </c>
      <c r="J64" s="15"/>
      <c r="K64" s="8">
        <v>77.5</v>
      </c>
      <c r="L64" s="16">
        <f>K64*E64</f>
        <v>51.018250000000002</v>
      </c>
      <c r="M64" s="2" t="s">
        <v>95</v>
      </c>
    </row>
    <row r="65" spans="1:13" s="41" customFormat="1">
      <c r="A65" s="34"/>
      <c r="B65" s="6"/>
      <c r="C65" s="35"/>
      <c r="D65" s="36"/>
      <c r="E65" s="35"/>
      <c r="F65" s="40"/>
      <c r="G65" s="12"/>
      <c r="H65" s="12"/>
      <c r="I65" s="12"/>
      <c r="J65" s="38"/>
      <c r="K65" s="12"/>
      <c r="L65" s="39"/>
      <c r="M65" s="35"/>
    </row>
    <row r="66" spans="1:13" s="41" customFormat="1" ht="16">
      <c r="A66" s="200" t="s">
        <v>101</v>
      </c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</row>
    <row r="67" spans="1:13" s="26" customFormat="1">
      <c r="A67" s="31">
        <v>1</v>
      </c>
      <c r="B67" s="3" t="s">
        <v>71</v>
      </c>
      <c r="C67" s="2" t="s">
        <v>181</v>
      </c>
      <c r="D67" s="4">
        <v>94.45</v>
      </c>
      <c r="E67" s="11">
        <v>0.62350000000000005</v>
      </c>
      <c r="F67" s="2" t="s">
        <v>201</v>
      </c>
      <c r="G67" s="1">
        <v>50</v>
      </c>
      <c r="H67" s="1">
        <v>52.5</v>
      </c>
      <c r="I67" s="1">
        <v>55</v>
      </c>
      <c r="J67" s="11"/>
      <c r="K67" s="21">
        <v>55</v>
      </c>
      <c r="L67" s="16">
        <f>K67*E67</f>
        <v>34.292500000000004</v>
      </c>
      <c r="M67" s="46" t="s">
        <v>96</v>
      </c>
    </row>
    <row r="68" spans="1:13" s="26" customFormat="1">
      <c r="A68" s="41"/>
      <c r="B68" s="41"/>
      <c r="C68" s="41"/>
      <c r="D68" s="41"/>
      <c r="E68" s="41"/>
      <c r="F68" s="41"/>
      <c r="J68" s="41"/>
      <c r="K68" s="41"/>
      <c r="L68" s="41"/>
      <c r="M68" s="41"/>
    </row>
    <row r="69" spans="1:13" s="26" customFormat="1">
      <c r="A69" s="41"/>
      <c r="B69" s="41"/>
      <c r="C69" s="41"/>
      <c r="D69" s="41"/>
      <c r="E69" s="41"/>
      <c r="F69" s="41"/>
      <c r="J69" s="41"/>
      <c r="K69" s="41"/>
      <c r="L69" s="41"/>
      <c r="M69" s="41"/>
    </row>
    <row r="70" spans="1:13" s="26" customFormat="1">
      <c r="A70" s="41"/>
      <c r="B70" s="41"/>
      <c r="C70" s="41"/>
      <c r="D70" s="41"/>
      <c r="E70" s="41"/>
      <c r="F70" s="41"/>
      <c r="J70" s="41"/>
      <c r="K70" s="41"/>
      <c r="L70" s="41"/>
      <c r="M70" s="41"/>
    </row>
    <row r="71" spans="1:13" s="26" customFormat="1">
      <c r="A71" s="41"/>
      <c r="B71" s="41"/>
      <c r="C71" s="41"/>
      <c r="D71" s="41"/>
      <c r="E71" s="41"/>
      <c r="F71" s="41"/>
      <c r="J71" s="41"/>
      <c r="K71" s="41"/>
      <c r="L71" s="41"/>
      <c r="M71" s="41"/>
    </row>
    <row r="72" spans="1:13" s="26" customFormat="1">
      <c r="A72" s="41"/>
      <c r="B72" s="41"/>
      <c r="C72" s="41"/>
      <c r="D72" s="41"/>
      <c r="E72" s="41"/>
      <c r="F72" s="41"/>
      <c r="J72" s="41"/>
      <c r="K72" s="41"/>
      <c r="L72" s="41"/>
      <c r="M72" s="41"/>
    </row>
    <row r="73" spans="1:13" s="26" customFormat="1">
      <c r="A73" s="41"/>
      <c r="B73" s="41"/>
      <c r="C73" s="41"/>
      <c r="D73" s="41"/>
      <c r="E73" s="41"/>
      <c r="F73" s="41"/>
      <c r="J73" s="41"/>
      <c r="K73" s="41"/>
      <c r="L73" s="41"/>
      <c r="M73" s="41"/>
    </row>
  </sheetData>
  <sortState ref="B56:M62">
    <sortCondition descending="1" ref="K56:K62"/>
  </sortState>
  <mergeCells count="23">
    <mergeCell ref="A5:M5"/>
    <mergeCell ref="A66:M66"/>
    <mergeCell ref="A11:M11"/>
    <mergeCell ref="A33:M33"/>
    <mergeCell ref="A8:M8"/>
    <mergeCell ref="A15:M15"/>
    <mergeCell ref="A30:M30"/>
    <mergeCell ref="A63:M63"/>
    <mergeCell ref="A40:M40"/>
    <mergeCell ref="A45:M45"/>
    <mergeCell ref="A54:M54"/>
    <mergeCell ref="A18:M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sqref="A1:M2"/>
    </sheetView>
  </sheetViews>
  <sheetFormatPr baseColWidth="10" defaultColWidth="8.83203125" defaultRowHeight="13"/>
  <cols>
    <col min="1" max="1" width="8.83203125" style="125"/>
    <col min="2" max="2" width="25.1640625" style="125" customWidth="1"/>
    <col min="3" max="3" width="29.5" style="125" customWidth="1"/>
    <col min="4" max="4" width="14.5" style="125" customWidth="1"/>
    <col min="5" max="5" width="10.83203125" style="131" customWidth="1"/>
    <col min="6" max="6" width="34.6640625" style="125" customWidth="1"/>
    <col min="7" max="8" width="5.6640625" bestFit="1" customWidth="1"/>
    <col min="9" max="9" width="5.6640625" customWidth="1"/>
    <col min="10" max="10" width="4.33203125" style="125" bestFit="1" customWidth="1"/>
    <col min="11" max="11" width="10.5" style="128" customWidth="1"/>
    <col min="12" max="12" width="7.6640625" style="125" bestFit="1" customWidth="1"/>
    <col min="13" max="13" width="22.33203125" style="125" customWidth="1"/>
  </cols>
  <sheetData>
    <row r="1" spans="1:13" ht="45" customHeight="1">
      <c r="A1" s="183" t="s">
        <v>140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82" customHeight="1" thickBot="1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</row>
    <row r="3" spans="1:13" ht="12" customHeight="1">
      <c r="A3" s="187" t="s">
        <v>198</v>
      </c>
      <c r="B3" s="189" t="s">
        <v>0</v>
      </c>
      <c r="C3" s="191" t="s">
        <v>1</v>
      </c>
      <c r="D3" s="191" t="s">
        <v>2</v>
      </c>
      <c r="E3" s="202" t="s">
        <v>3</v>
      </c>
      <c r="F3" s="193" t="s">
        <v>4</v>
      </c>
      <c r="G3" s="194" t="s">
        <v>182</v>
      </c>
      <c r="H3" s="194"/>
      <c r="I3" s="194"/>
      <c r="J3" s="194"/>
      <c r="K3" s="204" t="s">
        <v>11</v>
      </c>
      <c r="L3" s="193" t="s">
        <v>6</v>
      </c>
      <c r="M3" s="195" t="s">
        <v>7</v>
      </c>
    </row>
    <row r="4" spans="1:13" ht="21" customHeight="1" thickBot="1">
      <c r="A4" s="188"/>
      <c r="B4" s="190"/>
      <c r="C4" s="192"/>
      <c r="D4" s="192"/>
      <c r="E4" s="203"/>
      <c r="F4" s="192"/>
      <c r="G4" s="22">
        <v>1</v>
      </c>
      <c r="H4" s="22">
        <v>2</v>
      </c>
      <c r="I4" s="22">
        <v>3</v>
      </c>
      <c r="J4" s="44" t="s">
        <v>8</v>
      </c>
      <c r="K4" s="205"/>
      <c r="L4" s="192"/>
      <c r="M4" s="196"/>
    </row>
    <row r="5" spans="1:13" s="125" customFormat="1" ht="16">
      <c r="A5" s="201" t="s">
        <v>15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126"/>
    </row>
    <row r="6" spans="1:13" s="5" customFormat="1">
      <c r="A6" s="14" t="s">
        <v>9</v>
      </c>
      <c r="B6" s="2" t="s">
        <v>16</v>
      </c>
      <c r="C6" s="2" t="s">
        <v>183</v>
      </c>
      <c r="D6" s="4">
        <v>33.799999999999997</v>
      </c>
      <c r="E6" s="132">
        <v>1.3436999999999999</v>
      </c>
      <c r="F6" s="7" t="s">
        <v>199</v>
      </c>
      <c r="G6" s="1">
        <v>37.5</v>
      </c>
      <c r="H6" s="1">
        <v>40</v>
      </c>
      <c r="I6" s="110">
        <v>42.5</v>
      </c>
      <c r="J6" s="14"/>
      <c r="K6" s="8">
        <v>40</v>
      </c>
      <c r="L6" s="16">
        <f>E6*K6</f>
        <v>53.747999999999998</v>
      </c>
      <c r="M6" s="2" t="s">
        <v>95</v>
      </c>
    </row>
    <row r="7" spans="1:13" s="124" customFormat="1">
      <c r="A7" s="45"/>
      <c r="B7" s="40"/>
      <c r="C7" s="43"/>
      <c r="D7" s="43"/>
      <c r="E7" s="123"/>
      <c r="F7" s="43"/>
      <c r="G7" s="45"/>
      <c r="H7" s="45"/>
      <c r="I7" s="45"/>
      <c r="J7" s="45"/>
      <c r="K7" s="12"/>
      <c r="L7" s="39"/>
      <c r="M7" s="43"/>
    </row>
    <row r="8" spans="1:13" s="124" customFormat="1" ht="16">
      <c r="A8" s="200" t="s">
        <v>17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43"/>
    </row>
    <row r="9" spans="1:13" s="5" customFormat="1">
      <c r="A9" s="14" t="s">
        <v>9</v>
      </c>
      <c r="B9" s="3" t="s">
        <v>30</v>
      </c>
      <c r="C9" s="2" t="s">
        <v>184</v>
      </c>
      <c r="D9" s="4">
        <v>54.45</v>
      </c>
      <c r="E9" s="132">
        <v>1.0676000000000001</v>
      </c>
      <c r="F9" s="7" t="s">
        <v>199</v>
      </c>
      <c r="G9" s="1">
        <v>40</v>
      </c>
      <c r="H9" s="1">
        <v>45</v>
      </c>
      <c r="I9" s="1">
        <v>50</v>
      </c>
      <c r="J9" s="14"/>
      <c r="K9" s="8">
        <v>50</v>
      </c>
      <c r="L9" s="16">
        <f>E9*K9</f>
        <v>53.38</v>
      </c>
      <c r="M9" s="2" t="s">
        <v>95</v>
      </c>
    </row>
    <row r="10" spans="1:13" s="124" customFormat="1">
      <c r="A10" s="45"/>
      <c r="B10" s="40"/>
      <c r="C10" s="43"/>
      <c r="D10" s="43"/>
      <c r="E10" s="123"/>
      <c r="F10" s="43"/>
      <c r="G10" s="45"/>
      <c r="H10" s="45"/>
      <c r="I10" s="45"/>
      <c r="J10" s="45"/>
      <c r="K10" s="12"/>
      <c r="L10" s="39"/>
      <c r="M10" s="43"/>
    </row>
    <row r="11" spans="1:13" s="124" customFormat="1" ht="16">
      <c r="A11" s="200" t="s">
        <v>17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43"/>
    </row>
    <row r="12" spans="1:13" s="5" customFormat="1">
      <c r="A12" s="135">
        <v>1</v>
      </c>
      <c r="B12" s="17" t="s">
        <v>19</v>
      </c>
      <c r="C12" s="48" t="s">
        <v>185</v>
      </c>
      <c r="D12" s="20">
        <v>52</v>
      </c>
      <c r="E12" s="136">
        <v>0.96640000000000004</v>
      </c>
      <c r="F12" s="60" t="s">
        <v>199</v>
      </c>
      <c r="G12" s="50">
        <v>60</v>
      </c>
      <c r="H12" s="116">
        <v>62.5</v>
      </c>
      <c r="I12" s="117">
        <v>62.5</v>
      </c>
      <c r="J12" s="143"/>
      <c r="K12" s="51">
        <v>60</v>
      </c>
      <c r="L12" s="33">
        <f>E12*K12</f>
        <v>57.984000000000002</v>
      </c>
      <c r="M12" s="52" t="s">
        <v>95</v>
      </c>
    </row>
    <row r="13" spans="1:13" s="5" customFormat="1">
      <c r="A13" s="137">
        <v>2</v>
      </c>
      <c r="B13" s="73" t="s">
        <v>18</v>
      </c>
      <c r="C13" s="35" t="s">
        <v>186</v>
      </c>
      <c r="D13" s="98">
        <v>49.25</v>
      </c>
      <c r="E13" s="123">
        <v>1.0275000000000001</v>
      </c>
      <c r="F13" s="88" t="s">
        <v>199</v>
      </c>
      <c r="G13" s="37">
        <v>45</v>
      </c>
      <c r="H13" s="89">
        <v>47.5</v>
      </c>
      <c r="I13" s="37">
        <v>50</v>
      </c>
      <c r="J13" s="144"/>
      <c r="K13" s="12">
        <v>50</v>
      </c>
      <c r="L13" s="92">
        <f>E13*K13</f>
        <v>51.375000000000007</v>
      </c>
      <c r="M13" s="70" t="s">
        <v>95</v>
      </c>
    </row>
    <row r="14" spans="1:13" s="5" customFormat="1">
      <c r="A14" s="138">
        <v>3</v>
      </c>
      <c r="B14" s="74" t="s">
        <v>72</v>
      </c>
      <c r="C14" s="27" t="s">
        <v>187</v>
      </c>
      <c r="D14" s="141">
        <v>33.75</v>
      </c>
      <c r="E14" s="139">
        <v>1.3243499999999999</v>
      </c>
      <c r="F14" s="142" t="s">
        <v>201</v>
      </c>
      <c r="G14" s="29">
        <v>22.5</v>
      </c>
      <c r="H14" s="13">
        <v>25</v>
      </c>
      <c r="I14" s="140">
        <v>27.5</v>
      </c>
      <c r="J14" s="145"/>
      <c r="K14" s="30">
        <v>25</v>
      </c>
      <c r="L14" s="93">
        <f>E14*K14</f>
        <v>33.108750000000001</v>
      </c>
      <c r="M14" s="54" t="s">
        <v>96</v>
      </c>
    </row>
    <row r="15" spans="1:13" s="124" customFormat="1">
      <c r="A15" s="45"/>
      <c r="B15" s="40"/>
      <c r="C15" s="43"/>
      <c r="D15" s="43"/>
      <c r="E15" s="123"/>
      <c r="F15" s="43"/>
      <c r="H15" s="45"/>
      <c r="I15" s="45"/>
      <c r="J15" s="45"/>
      <c r="K15" s="12"/>
      <c r="L15" s="39"/>
      <c r="M15" s="43"/>
    </row>
    <row r="16" spans="1:13" s="124" customFormat="1" ht="16">
      <c r="A16" s="200" t="s">
        <v>20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43"/>
    </row>
    <row r="17" spans="1:13" s="5" customFormat="1">
      <c r="A17" s="14" t="s">
        <v>9</v>
      </c>
      <c r="B17" s="3" t="s">
        <v>69</v>
      </c>
      <c r="C17" s="2" t="s">
        <v>188</v>
      </c>
      <c r="D17" s="4">
        <v>54.9</v>
      </c>
      <c r="E17" s="132">
        <v>0.9113</v>
      </c>
      <c r="F17" s="133" t="s">
        <v>201</v>
      </c>
      <c r="G17" s="1">
        <v>45</v>
      </c>
      <c r="H17" s="1">
        <v>52.5</v>
      </c>
      <c r="I17" s="1">
        <v>57.5</v>
      </c>
      <c r="J17" s="14"/>
      <c r="K17" s="8">
        <v>57.5</v>
      </c>
      <c r="L17" s="16">
        <f>E17*K17</f>
        <v>52.399749999999997</v>
      </c>
      <c r="M17" s="2" t="s">
        <v>96</v>
      </c>
    </row>
    <row r="18" spans="1:13" s="124" customFormat="1">
      <c r="A18" s="45"/>
      <c r="B18" s="40"/>
      <c r="C18" s="43"/>
      <c r="D18" s="43"/>
      <c r="E18" s="123"/>
      <c r="F18" s="43"/>
      <c r="H18" s="45"/>
      <c r="I18" s="45"/>
      <c r="J18" s="45"/>
      <c r="K18" s="12"/>
      <c r="L18" s="39"/>
      <c r="M18" s="43"/>
    </row>
    <row r="19" spans="1:13" s="124" customFormat="1" ht="16">
      <c r="A19" s="200" t="s">
        <v>14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43"/>
    </row>
    <row r="20" spans="1:13" s="5" customFormat="1">
      <c r="A20" s="14" t="s">
        <v>9</v>
      </c>
      <c r="B20" s="3" t="s">
        <v>80</v>
      </c>
      <c r="C20" s="2" t="s">
        <v>189</v>
      </c>
      <c r="D20" s="4">
        <v>59.95</v>
      </c>
      <c r="E20" s="132" t="s">
        <v>136</v>
      </c>
      <c r="F20" s="2" t="s">
        <v>202</v>
      </c>
      <c r="G20" s="1">
        <v>70</v>
      </c>
      <c r="H20" s="1">
        <v>77.5</v>
      </c>
      <c r="I20" s="1">
        <v>85</v>
      </c>
      <c r="J20" s="14"/>
      <c r="K20" s="8">
        <v>85</v>
      </c>
      <c r="L20" s="16">
        <f>E20*K20</f>
        <v>70.849199999999996</v>
      </c>
      <c r="M20" s="2"/>
    </row>
    <row r="21" spans="1:13" s="124" customFormat="1">
      <c r="A21" s="45"/>
      <c r="B21" s="40"/>
      <c r="C21" s="43"/>
      <c r="D21" s="43"/>
      <c r="E21" s="123"/>
      <c r="F21" s="43"/>
      <c r="H21" s="45"/>
      <c r="I21" s="45"/>
      <c r="J21" s="45"/>
      <c r="K21" s="12"/>
      <c r="L21" s="39"/>
      <c r="M21" s="43"/>
    </row>
    <row r="22" spans="1:13" s="124" customFormat="1" ht="16">
      <c r="A22" s="200" t="s">
        <v>10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43"/>
    </row>
    <row r="23" spans="1:13" s="5" customFormat="1">
      <c r="A23" s="14" t="s">
        <v>9</v>
      </c>
      <c r="B23" s="3" t="s">
        <v>48</v>
      </c>
      <c r="C23" s="2" t="s">
        <v>190</v>
      </c>
      <c r="D23" s="4">
        <v>65</v>
      </c>
      <c r="E23" s="134">
        <v>0.77329999999999999</v>
      </c>
      <c r="F23" s="7" t="s">
        <v>199</v>
      </c>
      <c r="G23" s="1">
        <v>60</v>
      </c>
      <c r="H23" s="1">
        <v>62.5</v>
      </c>
      <c r="I23" s="1">
        <v>65</v>
      </c>
      <c r="J23" s="14"/>
      <c r="K23" s="8">
        <v>65</v>
      </c>
      <c r="L23" s="16">
        <f>E23*K23</f>
        <v>50.264499999999998</v>
      </c>
      <c r="M23" s="2" t="s">
        <v>95</v>
      </c>
    </row>
    <row r="24" spans="1:13" s="124" customFormat="1">
      <c r="A24" s="45"/>
      <c r="B24" s="40"/>
      <c r="C24" s="43"/>
      <c r="D24" s="43"/>
      <c r="E24" s="123"/>
      <c r="F24" s="43"/>
      <c r="H24" s="45"/>
      <c r="I24" s="45"/>
      <c r="J24" s="45"/>
      <c r="K24" s="12"/>
      <c r="L24" s="39"/>
      <c r="M24" s="43"/>
    </row>
    <row r="25" spans="1:13" s="124" customFormat="1" ht="16">
      <c r="A25" s="200" t="s">
        <v>12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43"/>
    </row>
    <row r="26" spans="1:13" s="5" customFormat="1">
      <c r="A26" s="47" t="s">
        <v>9</v>
      </c>
      <c r="B26" s="9" t="s">
        <v>25</v>
      </c>
      <c r="C26" s="48" t="s">
        <v>191</v>
      </c>
      <c r="D26" s="20">
        <v>73.45</v>
      </c>
      <c r="E26" s="146">
        <v>0.69937499999999997</v>
      </c>
      <c r="F26" s="60" t="s">
        <v>199</v>
      </c>
      <c r="G26" s="50">
        <v>90</v>
      </c>
      <c r="H26" s="116">
        <v>95</v>
      </c>
      <c r="I26" s="50">
        <v>95</v>
      </c>
      <c r="J26" s="143"/>
      <c r="K26" s="51">
        <v>95</v>
      </c>
      <c r="L26" s="33">
        <f>E26*K26</f>
        <v>66.440624999999997</v>
      </c>
      <c r="M26" s="52" t="s">
        <v>95</v>
      </c>
    </row>
    <row r="27" spans="1:13" s="5" customFormat="1">
      <c r="A27" s="69" t="s">
        <v>13</v>
      </c>
      <c r="B27" s="73" t="s">
        <v>33</v>
      </c>
      <c r="C27" s="35" t="s">
        <v>192</v>
      </c>
      <c r="D27" s="98">
        <v>68.599999999999994</v>
      </c>
      <c r="E27" s="122">
        <v>0.73834999999999995</v>
      </c>
      <c r="F27" s="148" t="s">
        <v>201</v>
      </c>
      <c r="G27" s="37">
        <v>80</v>
      </c>
      <c r="H27" s="149">
        <v>85</v>
      </c>
      <c r="I27" s="112">
        <v>87.5</v>
      </c>
      <c r="J27" s="150"/>
      <c r="K27" s="12">
        <v>85</v>
      </c>
      <c r="L27" s="92">
        <f>E27*K27</f>
        <v>62.759749999999997</v>
      </c>
      <c r="M27" s="70" t="s">
        <v>96</v>
      </c>
    </row>
    <row r="28" spans="1:13" s="5" customFormat="1">
      <c r="A28" s="53" t="s">
        <v>21</v>
      </c>
      <c r="B28" s="74" t="s">
        <v>68</v>
      </c>
      <c r="C28" s="27" t="s">
        <v>193</v>
      </c>
      <c r="D28" s="99">
        <v>71</v>
      </c>
      <c r="E28" s="147">
        <v>0.71804999999999997</v>
      </c>
      <c r="F28" s="142" t="s">
        <v>201</v>
      </c>
      <c r="G28" s="29">
        <v>55</v>
      </c>
      <c r="H28" s="13">
        <v>60</v>
      </c>
      <c r="I28" s="29">
        <v>62.5</v>
      </c>
      <c r="J28" s="151"/>
      <c r="K28" s="30">
        <v>62.5</v>
      </c>
      <c r="L28" s="93">
        <f>E28*K28</f>
        <v>44.878124999999997</v>
      </c>
      <c r="M28" s="54" t="s">
        <v>96</v>
      </c>
    </row>
    <row r="29" spans="1:13" s="124" customFormat="1">
      <c r="A29" s="45"/>
      <c r="B29" s="40"/>
      <c r="C29" s="43"/>
      <c r="D29" s="43"/>
      <c r="E29" s="123"/>
      <c r="F29" s="43"/>
      <c r="H29" s="45"/>
      <c r="I29" s="45"/>
      <c r="J29" s="45"/>
      <c r="K29" s="12"/>
      <c r="L29" s="39"/>
      <c r="M29" s="43"/>
    </row>
    <row r="30" spans="1:13" s="124" customFormat="1" ht="16">
      <c r="A30" s="200" t="s">
        <v>97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43"/>
    </row>
    <row r="31" spans="1:13" s="5" customFormat="1">
      <c r="A31" s="47" t="s">
        <v>9</v>
      </c>
      <c r="B31" s="9" t="s">
        <v>58</v>
      </c>
      <c r="C31" s="48" t="s">
        <v>196</v>
      </c>
      <c r="D31" s="20">
        <v>76.2</v>
      </c>
      <c r="E31" s="146">
        <v>0.68054999999999999</v>
      </c>
      <c r="F31" s="17" t="s">
        <v>203</v>
      </c>
      <c r="G31" s="50">
        <v>65</v>
      </c>
      <c r="H31" s="18">
        <v>70</v>
      </c>
      <c r="I31" s="50">
        <v>80</v>
      </c>
      <c r="J31" s="154"/>
      <c r="K31" s="51">
        <v>80</v>
      </c>
      <c r="L31" s="33">
        <f>E31*K31</f>
        <v>54.444000000000003</v>
      </c>
      <c r="M31" s="52"/>
    </row>
    <row r="32" spans="1:13" s="5" customFormat="1">
      <c r="A32" s="69" t="s">
        <v>9</v>
      </c>
      <c r="B32" s="73" t="s">
        <v>88</v>
      </c>
      <c r="C32" s="35" t="s">
        <v>195</v>
      </c>
      <c r="D32" s="152">
        <v>79.900000000000006</v>
      </c>
      <c r="E32" s="122">
        <v>0.65834999999999999</v>
      </c>
      <c r="F32" s="87" t="s">
        <v>204</v>
      </c>
      <c r="G32" s="37">
        <v>110</v>
      </c>
      <c r="H32" s="89">
        <v>115</v>
      </c>
      <c r="I32" s="37">
        <v>120</v>
      </c>
      <c r="J32" s="150"/>
      <c r="K32" s="12">
        <v>120</v>
      </c>
      <c r="L32" s="92">
        <f>E32*K32</f>
        <v>79.001999999999995</v>
      </c>
      <c r="M32" s="70"/>
    </row>
    <row r="33" spans="1:13" s="5" customFormat="1">
      <c r="A33" s="53" t="s">
        <v>13</v>
      </c>
      <c r="B33" s="74" t="s">
        <v>59</v>
      </c>
      <c r="C33" s="27" t="s">
        <v>194</v>
      </c>
      <c r="D33" s="99">
        <v>79.8</v>
      </c>
      <c r="E33" s="147">
        <v>0.65895000000000004</v>
      </c>
      <c r="F33" s="61" t="s">
        <v>199</v>
      </c>
      <c r="G33" s="29">
        <v>75</v>
      </c>
      <c r="H33" s="153">
        <v>85</v>
      </c>
      <c r="I33" s="29">
        <v>90</v>
      </c>
      <c r="J33" s="151"/>
      <c r="K33" s="30">
        <v>90</v>
      </c>
      <c r="L33" s="93">
        <f>E33*K33</f>
        <v>59.305500000000002</v>
      </c>
      <c r="M33" s="54" t="s">
        <v>95</v>
      </c>
    </row>
    <row r="34" spans="1:13" s="5" customFormat="1">
      <c r="A34" s="124"/>
      <c r="B34" s="124"/>
      <c r="C34" s="124"/>
      <c r="D34" s="124"/>
      <c r="E34" s="130"/>
      <c r="F34" s="124"/>
      <c r="J34" s="124"/>
      <c r="K34" s="127"/>
      <c r="L34" s="124"/>
      <c r="M34" s="124"/>
    </row>
    <row r="35" spans="1:13" s="5" customFormat="1">
      <c r="A35" s="124"/>
      <c r="B35" s="124"/>
      <c r="C35" s="124"/>
      <c r="D35" s="124"/>
      <c r="E35" s="130"/>
      <c r="F35" s="124"/>
      <c r="J35" s="124"/>
      <c r="K35" s="127"/>
      <c r="L35" s="124"/>
      <c r="M35" s="124"/>
    </row>
  </sheetData>
  <sortState ref="B12:M14">
    <sortCondition descending="1" ref="K12:K14"/>
  </sortState>
  <mergeCells count="19">
    <mergeCell ref="A16:L16"/>
    <mergeCell ref="A25:L25"/>
    <mergeCell ref="A19:L19"/>
    <mergeCell ref="A22:L22"/>
    <mergeCell ref="A30:L30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tabSelected="1" zoomScaleNormal="100" workbookViewId="0">
      <selection activeCell="P18" sqref="P18"/>
    </sheetView>
  </sheetViews>
  <sheetFormatPr baseColWidth="10" defaultColWidth="8.83203125" defaultRowHeight="13"/>
  <cols>
    <col min="1" max="1" width="7" style="125" customWidth="1"/>
    <col min="2" max="2" width="27.5" style="125" customWidth="1"/>
    <col min="3" max="3" width="30.33203125" style="125" customWidth="1"/>
    <col min="4" max="4" width="15.1640625" style="125" customWidth="1"/>
    <col min="5" max="5" width="12.5" style="131" customWidth="1"/>
    <col min="6" max="6" width="34.33203125" style="125" customWidth="1"/>
    <col min="7" max="9" width="4.6640625" bestFit="1" customWidth="1"/>
    <col min="10" max="10" width="4" style="125" bestFit="1" customWidth="1"/>
    <col min="11" max="11" width="9.6640625" style="128" bestFit="1" customWidth="1"/>
    <col min="12" max="12" width="7.6640625" style="125" bestFit="1" customWidth="1"/>
    <col min="13" max="13" width="20.1640625" style="125" customWidth="1"/>
  </cols>
  <sheetData>
    <row r="1" spans="1:13" ht="76.5" customHeight="1">
      <c r="A1" s="183" t="s">
        <v>141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48" customHeight="1" thickBot="1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</row>
    <row r="3" spans="1:13" s="157" customFormat="1" ht="12" customHeight="1">
      <c r="A3" s="209" t="s">
        <v>198</v>
      </c>
      <c r="B3" s="211" t="s">
        <v>0</v>
      </c>
      <c r="C3" s="213" t="s">
        <v>1</v>
      </c>
      <c r="D3" s="213" t="s">
        <v>2</v>
      </c>
      <c r="E3" s="215" t="s">
        <v>22</v>
      </c>
      <c r="F3" s="217" t="s">
        <v>4</v>
      </c>
      <c r="G3" s="218" t="s">
        <v>197</v>
      </c>
      <c r="H3" s="218"/>
      <c r="I3" s="218"/>
      <c r="J3" s="218"/>
      <c r="K3" s="219" t="s">
        <v>11</v>
      </c>
      <c r="L3" s="217" t="s">
        <v>6</v>
      </c>
      <c r="M3" s="221" t="s">
        <v>7</v>
      </c>
    </row>
    <row r="4" spans="1:13" s="157" customFormat="1" ht="21" customHeight="1" thickBot="1">
      <c r="A4" s="210"/>
      <c r="B4" s="212"/>
      <c r="C4" s="214"/>
      <c r="D4" s="214"/>
      <c r="E4" s="216"/>
      <c r="F4" s="214"/>
      <c r="G4" s="158">
        <v>1</v>
      </c>
      <c r="H4" s="158">
        <v>2</v>
      </c>
      <c r="I4" s="158">
        <v>3</v>
      </c>
      <c r="J4" s="159" t="s">
        <v>8</v>
      </c>
      <c r="K4" s="220"/>
      <c r="L4" s="214"/>
      <c r="M4" s="222"/>
    </row>
    <row r="5" spans="1:13" s="125" customFormat="1" ht="16">
      <c r="A5" s="206" t="s">
        <v>15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8"/>
    </row>
    <row r="6" spans="1:13" s="5" customFormat="1">
      <c r="A6" s="14" t="s">
        <v>9</v>
      </c>
      <c r="B6" s="2" t="s">
        <v>16</v>
      </c>
      <c r="C6" s="2" t="s">
        <v>137</v>
      </c>
      <c r="D6" s="4">
        <v>32.549999999999997</v>
      </c>
      <c r="E6" s="132">
        <v>1.3436999999999999</v>
      </c>
      <c r="F6" s="7" t="s">
        <v>199</v>
      </c>
      <c r="G6" s="10">
        <v>15</v>
      </c>
      <c r="H6" s="1">
        <v>17.5</v>
      </c>
      <c r="I6" s="10">
        <v>20</v>
      </c>
      <c r="J6" s="14"/>
      <c r="K6" s="8">
        <v>17.5</v>
      </c>
      <c r="L6" s="16">
        <f>E6*K6</f>
        <v>23.514749999999999</v>
      </c>
      <c r="M6" s="2" t="s">
        <v>95</v>
      </c>
    </row>
    <row r="7" spans="1:13" s="124" customFormat="1">
      <c r="A7" s="45"/>
      <c r="B7" s="40"/>
      <c r="C7" s="43"/>
      <c r="D7" s="43"/>
      <c r="E7" s="123"/>
      <c r="F7" s="43"/>
      <c r="G7" s="45"/>
      <c r="H7" s="45"/>
      <c r="I7" s="45"/>
      <c r="J7" s="45"/>
      <c r="K7" s="12"/>
      <c r="L7" s="39"/>
      <c r="M7" s="43"/>
    </row>
    <row r="8" spans="1:13" s="124" customFormat="1" ht="16">
      <c r="A8" s="200" t="s">
        <v>12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</row>
    <row r="9" spans="1:13" s="5" customFormat="1">
      <c r="A9" s="14" t="s">
        <v>9</v>
      </c>
      <c r="B9" s="3" t="s">
        <v>47</v>
      </c>
      <c r="C9" s="2" t="s">
        <v>63</v>
      </c>
      <c r="D9" s="4">
        <v>73.900000000000006</v>
      </c>
      <c r="E9" s="132">
        <v>0.84445000000000003</v>
      </c>
      <c r="F9" s="2" t="s">
        <v>199</v>
      </c>
      <c r="G9" s="1">
        <v>20</v>
      </c>
      <c r="H9" s="1">
        <v>22.5</v>
      </c>
      <c r="I9" s="1">
        <v>25</v>
      </c>
      <c r="J9" s="15"/>
      <c r="K9" s="8">
        <v>25</v>
      </c>
      <c r="L9" s="16">
        <f>K9*E9</f>
        <v>21.111250000000002</v>
      </c>
      <c r="M9" s="2" t="s">
        <v>95</v>
      </c>
    </row>
    <row r="10" spans="1:13" s="124" customFormat="1">
      <c r="A10" s="45"/>
      <c r="B10" s="40"/>
      <c r="C10" s="43"/>
      <c r="D10" s="43"/>
      <c r="E10" s="123"/>
      <c r="F10" s="43"/>
      <c r="H10" s="45"/>
      <c r="I10" s="45"/>
      <c r="J10" s="45"/>
      <c r="K10" s="12"/>
      <c r="L10" s="39"/>
      <c r="M10" s="43"/>
    </row>
    <row r="11" spans="1:13" s="124" customFormat="1" ht="16">
      <c r="A11" s="200" t="s">
        <v>17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</row>
    <row r="12" spans="1:13" s="5" customFormat="1">
      <c r="A12" s="135">
        <v>1</v>
      </c>
      <c r="B12" s="81" t="s">
        <v>19</v>
      </c>
      <c r="C12" s="17" t="s">
        <v>138</v>
      </c>
      <c r="D12" s="57">
        <v>52</v>
      </c>
      <c r="E12" s="146">
        <v>0.96640000000000004</v>
      </c>
      <c r="F12" s="81" t="s">
        <v>199</v>
      </c>
      <c r="G12" s="62">
        <v>25</v>
      </c>
      <c r="H12" s="62">
        <v>27.5</v>
      </c>
      <c r="I12" s="18">
        <v>30</v>
      </c>
      <c r="J12" s="163"/>
      <c r="K12" s="66">
        <v>30</v>
      </c>
      <c r="L12" s="63">
        <f>E12*K12</f>
        <v>28.992000000000001</v>
      </c>
      <c r="M12" s="52" t="s">
        <v>95</v>
      </c>
    </row>
    <row r="13" spans="1:13" s="5" customFormat="1">
      <c r="A13" s="138" t="s">
        <v>142</v>
      </c>
      <c r="B13" s="56" t="s">
        <v>31</v>
      </c>
      <c r="C13" s="58" t="s">
        <v>53</v>
      </c>
      <c r="D13" s="59">
        <v>33.25</v>
      </c>
      <c r="E13" s="139">
        <v>1.3243499999999999</v>
      </c>
      <c r="F13" s="161" t="s">
        <v>201</v>
      </c>
      <c r="G13" s="162">
        <v>20</v>
      </c>
      <c r="H13" s="162">
        <v>20</v>
      </c>
      <c r="I13" s="164">
        <v>20</v>
      </c>
      <c r="J13" s="165"/>
      <c r="K13" s="68">
        <v>0</v>
      </c>
      <c r="L13" s="65">
        <f>E13*K13</f>
        <v>0</v>
      </c>
      <c r="M13" s="72" t="s">
        <v>96</v>
      </c>
    </row>
    <row r="14" spans="1:13" s="124" customFormat="1">
      <c r="A14" s="45"/>
      <c r="B14" s="40"/>
      <c r="C14" s="43"/>
      <c r="D14" s="43"/>
      <c r="E14" s="123"/>
      <c r="F14" s="43"/>
      <c r="G14" s="45"/>
      <c r="H14" s="45"/>
      <c r="I14" s="45"/>
      <c r="J14" s="45"/>
      <c r="K14" s="12"/>
      <c r="L14" s="39"/>
      <c r="M14" s="43"/>
    </row>
    <row r="15" spans="1:13" s="124" customFormat="1" ht="16">
      <c r="A15" s="200" t="s">
        <v>20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 s="5" customFormat="1">
      <c r="A16" s="47" t="s">
        <v>9</v>
      </c>
      <c r="B16" s="9" t="s">
        <v>82</v>
      </c>
      <c r="C16" s="48" t="s">
        <v>83</v>
      </c>
      <c r="D16" s="20">
        <v>55</v>
      </c>
      <c r="E16" s="166">
        <v>0.90954999999999997</v>
      </c>
      <c r="F16" s="17" t="s">
        <v>202</v>
      </c>
      <c r="G16" s="50">
        <v>40</v>
      </c>
      <c r="H16" s="18">
        <v>42.5</v>
      </c>
      <c r="I16" s="50">
        <v>45</v>
      </c>
      <c r="J16" s="167"/>
      <c r="K16" s="51">
        <v>45</v>
      </c>
      <c r="L16" s="33">
        <f>E16*K16</f>
        <v>40.929749999999999</v>
      </c>
      <c r="M16" s="97"/>
    </row>
    <row r="17" spans="1:13" s="5" customFormat="1">
      <c r="A17" s="69" t="s">
        <v>13</v>
      </c>
      <c r="B17" s="73" t="s">
        <v>42</v>
      </c>
      <c r="C17" s="35" t="s">
        <v>56</v>
      </c>
      <c r="D17" s="98">
        <v>52.55</v>
      </c>
      <c r="E17" s="123">
        <v>0.95525000000000004</v>
      </c>
      <c r="F17" s="87" t="s">
        <v>200</v>
      </c>
      <c r="G17" s="37">
        <v>30</v>
      </c>
      <c r="H17" s="89">
        <v>37.5</v>
      </c>
      <c r="I17" s="112">
        <v>40</v>
      </c>
      <c r="J17" s="150"/>
      <c r="K17" s="12">
        <v>37.5</v>
      </c>
      <c r="L17" s="92">
        <f>E17*K17</f>
        <v>35.821874999999999</v>
      </c>
      <c r="M17" s="70" t="s">
        <v>113</v>
      </c>
    </row>
    <row r="18" spans="1:13" s="5" customFormat="1">
      <c r="A18" s="53" t="s">
        <v>21</v>
      </c>
      <c r="B18" s="74" t="s">
        <v>44</v>
      </c>
      <c r="C18" s="27" t="s">
        <v>55</v>
      </c>
      <c r="D18" s="99">
        <v>52.65</v>
      </c>
      <c r="E18" s="139">
        <v>0.95325000000000004</v>
      </c>
      <c r="F18" s="58" t="s">
        <v>200</v>
      </c>
      <c r="G18" s="29">
        <v>30</v>
      </c>
      <c r="H18" s="13">
        <v>32.5</v>
      </c>
      <c r="I18" s="113">
        <v>35</v>
      </c>
      <c r="J18" s="151"/>
      <c r="K18" s="30">
        <v>32.5</v>
      </c>
      <c r="L18" s="93">
        <f>E18*K18</f>
        <v>30.980625</v>
      </c>
      <c r="M18" s="54" t="s">
        <v>113</v>
      </c>
    </row>
    <row r="19" spans="1:13" s="124" customFormat="1">
      <c r="A19" s="45"/>
      <c r="B19" s="40"/>
      <c r="C19" s="43"/>
      <c r="D19" s="43"/>
      <c r="E19" s="123"/>
      <c r="F19" s="43"/>
      <c r="G19" s="45"/>
      <c r="H19" s="45"/>
      <c r="I19" s="45"/>
      <c r="J19" s="45"/>
      <c r="K19" s="12"/>
      <c r="L19" s="39"/>
      <c r="M19" s="43"/>
    </row>
    <row r="20" spans="1:13" s="124" customFormat="1" ht="16">
      <c r="A20" s="200" t="s">
        <v>14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</row>
    <row r="21" spans="1:13" s="5" customFormat="1">
      <c r="A21" s="47" t="s">
        <v>9</v>
      </c>
      <c r="B21" s="55" t="s">
        <v>26</v>
      </c>
      <c r="C21" s="81" t="s">
        <v>46</v>
      </c>
      <c r="D21" s="169">
        <v>59.75</v>
      </c>
      <c r="E21" s="170">
        <v>0.83621999999999996</v>
      </c>
      <c r="F21" s="52" t="s">
        <v>199</v>
      </c>
      <c r="G21" s="50">
        <v>40</v>
      </c>
      <c r="H21" s="62">
        <v>42.5</v>
      </c>
      <c r="I21" s="18">
        <v>45</v>
      </c>
      <c r="J21" s="163"/>
      <c r="K21" s="66">
        <v>45</v>
      </c>
      <c r="L21" s="63">
        <f>E21*K21</f>
        <v>37.629899999999999</v>
      </c>
      <c r="M21" s="52" t="s">
        <v>95</v>
      </c>
    </row>
    <row r="22" spans="1:13" s="5" customFormat="1">
      <c r="A22" s="53" t="s">
        <v>13</v>
      </c>
      <c r="B22" s="56" t="s">
        <v>80</v>
      </c>
      <c r="C22" s="161" t="s">
        <v>81</v>
      </c>
      <c r="D22" s="80">
        <v>59.95</v>
      </c>
      <c r="E22" s="171">
        <v>0.83352000000000004</v>
      </c>
      <c r="F22" s="172" t="s">
        <v>202</v>
      </c>
      <c r="G22" s="29">
        <v>40</v>
      </c>
      <c r="H22" s="64">
        <v>45</v>
      </c>
      <c r="I22" s="164">
        <v>52.5</v>
      </c>
      <c r="J22" s="165"/>
      <c r="K22" s="68">
        <v>45</v>
      </c>
      <c r="L22" s="65">
        <f>E22*K22</f>
        <v>37.508400000000002</v>
      </c>
      <c r="M22" s="72"/>
    </row>
    <row r="23" spans="1:13" s="124" customFormat="1">
      <c r="A23" s="45"/>
      <c r="B23" s="40"/>
      <c r="C23" s="43"/>
      <c r="D23" s="43"/>
      <c r="E23" s="123"/>
      <c r="F23" s="43"/>
      <c r="H23" s="45"/>
      <c r="I23" s="45"/>
      <c r="J23" s="45"/>
      <c r="K23" s="12"/>
      <c r="L23" s="39"/>
      <c r="M23" s="43"/>
    </row>
    <row r="24" spans="1:13" s="124" customFormat="1" ht="16">
      <c r="A24" s="200" t="s">
        <v>29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</row>
    <row r="25" spans="1:13" s="5" customFormat="1">
      <c r="A25" s="155" t="s">
        <v>9</v>
      </c>
      <c r="B25" s="55" t="s">
        <v>84</v>
      </c>
      <c r="C25" s="17" t="s">
        <v>85</v>
      </c>
      <c r="D25" s="57">
        <v>66.3</v>
      </c>
      <c r="E25" s="166">
        <v>0.76</v>
      </c>
      <c r="F25" s="173" t="s">
        <v>199</v>
      </c>
      <c r="G25" s="50">
        <v>30</v>
      </c>
      <c r="H25" s="62">
        <v>40</v>
      </c>
      <c r="I25" s="62">
        <v>42.5</v>
      </c>
      <c r="J25" s="167"/>
      <c r="K25" s="66">
        <v>42.5</v>
      </c>
      <c r="L25" s="63">
        <f>E25*K25</f>
        <v>32.299999999999997</v>
      </c>
      <c r="M25" s="52" t="s">
        <v>95</v>
      </c>
    </row>
    <row r="26" spans="1:13" s="5" customFormat="1">
      <c r="A26" s="156" t="s">
        <v>13</v>
      </c>
      <c r="B26" s="94" t="s">
        <v>48</v>
      </c>
      <c r="C26" s="87" t="s">
        <v>49</v>
      </c>
      <c r="D26" s="95">
        <v>65</v>
      </c>
      <c r="E26" s="123">
        <v>0.77329999999999999</v>
      </c>
      <c r="F26" s="148" t="s">
        <v>199</v>
      </c>
      <c r="G26" s="37">
        <v>35</v>
      </c>
      <c r="H26" s="100">
        <v>37.5</v>
      </c>
      <c r="I26" s="100">
        <v>40</v>
      </c>
      <c r="J26" s="176"/>
      <c r="K26" s="174">
        <v>40</v>
      </c>
      <c r="L26" s="101">
        <f>E26*K26</f>
        <v>30.931999999999999</v>
      </c>
      <c r="M26" s="70" t="s">
        <v>95</v>
      </c>
    </row>
    <row r="27" spans="1:13" s="5" customFormat="1">
      <c r="A27" s="156" t="s">
        <v>21</v>
      </c>
      <c r="B27" s="94" t="s">
        <v>75</v>
      </c>
      <c r="C27" s="87" t="s">
        <v>76</v>
      </c>
      <c r="D27" s="95">
        <v>65</v>
      </c>
      <c r="E27" s="129">
        <v>0.77329999999999999</v>
      </c>
      <c r="F27" s="148" t="s">
        <v>199</v>
      </c>
      <c r="G27" s="37">
        <v>30</v>
      </c>
      <c r="H27" s="100">
        <v>40</v>
      </c>
      <c r="I27" s="120">
        <v>42.5</v>
      </c>
      <c r="J27" s="177"/>
      <c r="K27" s="102">
        <v>40</v>
      </c>
      <c r="L27" s="101">
        <f>E27*K27</f>
        <v>30.931999999999999</v>
      </c>
      <c r="M27" s="71"/>
    </row>
    <row r="28" spans="1:13" s="5" customFormat="1">
      <c r="A28" s="138">
        <v>4</v>
      </c>
      <c r="B28" s="56" t="s">
        <v>99</v>
      </c>
      <c r="C28" s="58" t="s">
        <v>66</v>
      </c>
      <c r="D28" s="59">
        <v>66.75</v>
      </c>
      <c r="E28" s="139">
        <v>0.76551999999999998</v>
      </c>
      <c r="F28" s="142" t="s">
        <v>199</v>
      </c>
      <c r="G28" s="29">
        <v>25</v>
      </c>
      <c r="H28" s="64">
        <v>27.5</v>
      </c>
      <c r="I28" s="119">
        <v>30</v>
      </c>
      <c r="J28" s="178"/>
      <c r="K28" s="175">
        <v>27.5</v>
      </c>
      <c r="L28" s="65">
        <f>K28*E28</f>
        <v>21.0518</v>
      </c>
      <c r="M28" s="54" t="s">
        <v>95</v>
      </c>
    </row>
    <row r="29" spans="1:13" s="124" customFormat="1">
      <c r="A29" s="45"/>
      <c r="B29" s="40"/>
      <c r="C29" s="43"/>
      <c r="D29" s="43"/>
      <c r="E29" s="123"/>
      <c r="F29" s="43"/>
      <c r="H29" s="45"/>
      <c r="I29" s="45"/>
      <c r="J29" s="45"/>
      <c r="K29" s="12"/>
      <c r="L29" s="39"/>
      <c r="M29" s="43"/>
    </row>
    <row r="30" spans="1:13" s="124" customFormat="1" ht="16">
      <c r="A30" s="200" t="s">
        <v>12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</row>
    <row r="31" spans="1:13" s="5" customFormat="1">
      <c r="A31" s="47" t="s">
        <v>9</v>
      </c>
      <c r="B31" s="9" t="s">
        <v>73</v>
      </c>
      <c r="C31" s="48" t="s">
        <v>74</v>
      </c>
      <c r="D31" s="20">
        <v>70</v>
      </c>
      <c r="E31" s="166">
        <v>0.72624999999999995</v>
      </c>
      <c r="F31" s="173" t="s">
        <v>199</v>
      </c>
      <c r="G31" s="50">
        <v>50</v>
      </c>
      <c r="H31" s="18">
        <v>55</v>
      </c>
      <c r="I31" s="50">
        <v>57.5</v>
      </c>
      <c r="J31" s="167"/>
      <c r="K31" s="51">
        <v>57.5</v>
      </c>
      <c r="L31" s="33">
        <f>E31*K31</f>
        <v>41.759374999999999</v>
      </c>
      <c r="M31" s="97"/>
    </row>
    <row r="32" spans="1:13" s="5" customFormat="1">
      <c r="A32" s="69" t="s">
        <v>13</v>
      </c>
      <c r="B32" s="73" t="s">
        <v>25</v>
      </c>
      <c r="C32" s="35" t="s">
        <v>41</v>
      </c>
      <c r="D32" s="98">
        <v>70.5</v>
      </c>
      <c r="E32" s="122">
        <v>0.72209999999999996</v>
      </c>
      <c r="F32" s="148" t="s">
        <v>199</v>
      </c>
      <c r="G32" s="37">
        <v>45</v>
      </c>
      <c r="H32" s="149">
        <v>50</v>
      </c>
      <c r="I32" s="121">
        <v>55</v>
      </c>
      <c r="J32" s="150"/>
      <c r="K32" s="12">
        <v>50</v>
      </c>
      <c r="L32" s="92">
        <f>E32*K32</f>
        <v>36.104999999999997</v>
      </c>
      <c r="M32" s="70" t="s">
        <v>95</v>
      </c>
    </row>
    <row r="33" spans="1:13" s="5" customFormat="1">
      <c r="A33" s="69" t="s">
        <v>21</v>
      </c>
      <c r="B33" s="73" t="s">
        <v>43</v>
      </c>
      <c r="C33" s="35" t="s">
        <v>54</v>
      </c>
      <c r="D33" s="98">
        <v>70</v>
      </c>
      <c r="E33" s="122">
        <v>0.72624999999999995</v>
      </c>
      <c r="F33" s="87" t="s">
        <v>200</v>
      </c>
      <c r="G33" s="37">
        <v>35</v>
      </c>
      <c r="H33" s="89">
        <v>37.5</v>
      </c>
      <c r="I33" s="37">
        <v>40</v>
      </c>
      <c r="J33" s="144"/>
      <c r="K33" s="12">
        <v>40</v>
      </c>
      <c r="L33" s="92">
        <f>E33*K33</f>
        <v>29.049999999999997</v>
      </c>
      <c r="M33" s="70" t="s">
        <v>113</v>
      </c>
    </row>
    <row r="34" spans="1:13" s="5" customFormat="1">
      <c r="A34" s="69" t="s">
        <v>23</v>
      </c>
      <c r="B34" s="73" t="s">
        <v>51</v>
      </c>
      <c r="C34" s="35" t="s">
        <v>52</v>
      </c>
      <c r="D34" s="98">
        <v>67.849999999999994</v>
      </c>
      <c r="E34" s="122">
        <v>0.74517</v>
      </c>
      <c r="F34" s="87" t="s">
        <v>201</v>
      </c>
      <c r="G34" s="37">
        <v>35</v>
      </c>
      <c r="H34" s="89">
        <v>37.5</v>
      </c>
      <c r="I34" s="37">
        <v>40</v>
      </c>
      <c r="J34" s="150"/>
      <c r="K34" s="12">
        <v>40</v>
      </c>
      <c r="L34" s="92">
        <f>E34*K34</f>
        <v>29.806799999999999</v>
      </c>
      <c r="M34" s="71" t="s">
        <v>96</v>
      </c>
    </row>
    <row r="35" spans="1:13" s="5" customFormat="1">
      <c r="A35" s="138">
        <v>5</v>
      </c>
      <c r="B35" s="74" t="s">
        <v>34</v>
      </c>
      <c r="C35" s="27" t="s">
        <v>171</v>
      </c>
      <c r="D35" s="99">
        <v>67.8</v>
      </c>
      <c r="E35" s="168">
        <v>0.74565000000000003</v>
      </c>
      <c r="F35" s="142" t="s">
        <v>199</v>
      </c>
      <c r="G35" s="140">
        <v>20</v>
      </c>
      <c r="H35" s="164">
        <v>22.5</v>
      </c>
      <c r="I35" s="29">
        <v>22.5</v>
      </c>
      <c r="J35" s="179"/>
      <c r="K35" s="30">
        <v>22.5</v>
      </c>
      <c r="L35" s="93">
        <f>E35*K35</f>
        <v>16.777125000000002</v>
      </c>
      <c r="M35" s="72"/>
    </row>
    <row r="36" spans="1:13" s="124" customFormat="1">
      <c r="A36" s="45"/>
      <c r="B36" s="40"/>
      <c r="C36" s="43"/>
      <c r="D36" s="43"/>
      <c r="E36" s="123"/>
      <c r="F36" s="43"/>
      <c r="G36" s="45"/>
      <c r="H36" s="45"/>
      <c r="I36" s="45"/>
      <c r="J36" s="45"/>
      <c r="K36" s="12"/>
      <c r="L36" s="39"/>
      <c r="M36" s="43"/>
    </row>
    <row r="37" spans="1:13" s="124" customFormat="1" ht="16">
      <c r="A37" s="200" t="s">
        <v>97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</row>
    <row r="38" spans="1:13" s="5" customFormat="1">
      <c r="A38" s="135">
        <v>1</v>
      </c>
      <c r="B38" s="9" t="s">
        <v>77</v>
      </c>
      <c r="C38" s="48" t="s">
        <v>78</v>
      </c>
      <c r="D38" s="19">
        <v>80.55</v>
      </c>
      <c r="E38" s="166">
        <v>0.654775</v>
      </c>
      <c r="F38" s="173" t="s">
        <v>199</v>
      </c>
      <c r="G38" s="50">
        <v>47.5</v>
      </c>
      <c r="H38" s="18">
        <v>52.5</v>
      </c>
      <c r="I38" s="50">
        <v>57.5</v>
      </c>
      <c r="J38" s="143"/>
      <c r="K38" s="51">
        <v>57.5</v>
      </c>
      <c r="L38" s="33">
        <f>E38*K38</f>
        <v>37.649562500000002</v>
      </c>
      <c r="M38" s="97"/>
    </row>
    <row r="39" spans="1:13" s="5" customFormat="1">
      <c r="A39" s="180">
        <v>2</v>
      </c>
      <c r="B39" s="73" t="s">
        <v>89</v>
      </c>
      <c r="C39" s="35" t="s">
        <v>90</v>
      </c>
      <c r="D39" s="98">
        <v>80.099999999999994</v>
      </c>
      <c r="E39" s="123">
        <v>0.6573</v>
      </c>
      <c r="F39" s="87" t="s">
        <v>205</v>
      </c>
      <c r="G39" s="37">
        <v>50</v>
      </c>
      <c r="H39" s="89">
        <v>55</v>
      </c>
      <c r="I39" s="121">
        <v>62.5</v>
      </c>
      <c r="J39" s="144"/>
      <c r="K39" s="12">
        <v>55</v>
      </c>
      <c r="L39" s="92">
        <f>E39*K39</f>
        <v>36.151499999999999</v>
      </c>
      <c r="M39" s="71"/>
    </row>
    <row r="40" spans="1:13" s="5" customFormat="1">
      <c r="A40" s="180">
        <v>3</v>
      </c>
      <c r="B40" s="73" t="s">
        <v>59</v>
      </c>
      <c r="C40" s="35" t="s">
        <v>60</v>
      </c>
      <c r="D40" s="98">
        <v>79.8</v>
      </c>
      <c r="E40" s="129">
        <v>0.65895000000000004</v>
      </c>
      <c r="F40" s="148" t="s">
        <v>199</v>
      </c>
      <c r="G40" s="37">
        <v>45</v>
      </c>
      <c r="H40" s="182">
        <v>50</v>
      </c>
      <c r="I40" s="37">
        <v>50</v>
      </c>
      <c r="J40" s="144"/>
      <c r="K40" s="12">
        <v>50</v>
      </c>
      <c r="L40" s="92">
        <f>E40*K40</f>
        <v>32.947500000000005</v>
      </c>
      <c r="M40" s="70" t="s">
        <v>95</v>
      </c>
    </row>
    <row r="41" spans="1:13" s="5" customFormat="1">
      <c r="A41" s="181">
        <v>4</v>
      </c>
      <c r="B41" s="74" t="s">
        <v>64</v>
      </c>
      <c r="C41" s="27" t="s">
        <v>65</v>
      </c>
      <c r="D41" s="99">
        <v>77.349999999999994</v>
      </c>
      <c r="E41" s="168">
        <v>0.67335</v>
      </c>
      <c r="F41" s="142" t="s">
        <v>199</v>
      </c>
      <c r="G41" s="140">
        <v>25</v>
      </c>
      <c r="H41" s="13">
        <v>25</v>
      </c>
      <c r="I41" s="29">
        <v>27.5</v>
      </c>
      <c r="J41" s="145"/>
      <c r="K41" s="30">
        <v>27.5</v>
      </c>
      <c r="L41" s="93">
        <f>E41*K41</f>
        <v>18.517125</v>
      </c>
      <c r="M41" s="54" t="s">
        <v>95</v>
      </c>
    </row>
    <row r="42" spans="1:13" s="124" customFormat="1">
      <c r="A42" s="45"/>
      <c r="B42" s="40"/>
      <c r="C42" s="43"/>
      <c r="D42" s="43"/>
      <c r="E42" s="123"/>
      <c r="F42" s="43"/>
      <c r="G42" s="45"/>
      <c r="H42" s="45"/>
      <c r="I42" s="45"/>
      <c r="J42" s="45"/>
      <c r="K42" s="12"/>
      <c r="L42" s="39"/>
      <c r="M42" s="43"/>
    </row>
    <row r="43" spans="1:13" s="124" customFormat="1" ht="16">
      <c r="A43" s="200" t="s">
        <v>102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</row>
    <row r="44" spans="1:13" s="5" customFormat="1">
      <c r="A44" s="31">
        <v>1</v>
      </c>
      <c r="B44" s="3" t="s">
        <v>71</v>
      </c>
      <c r="C44" s="2" t="s">
        <v>92</v>
      </c>
      <c r="D44" s="4">
        <v>94.45</v>
      </c>
      <c r="E44" s="134">
        <v>0.59660000000000002</v>
      </c>
      <c r="F44" s="2" t="s">
        <v>201</v>
      </c>
      <c r="G44" s="1">
        <v>27.5</v>
      </c>
      <c r="H44" s="1">
        <v>30</v>
      </c>
      <c r="I44" s="1">
        <v>32.5</v>
      </c>
      <c r="J44" s="160"/>
      <c r="K44" s="8">
        <v>32.5</v>
      </c>
      <c r="L44" s="16">
        <f>E44*K44</f>
        <v>19.389500000000002</v>
      </c>
      <c r="M44" s="46" t="s">
        <v>96</v>
      </c>
    </row>
    <row r="45" spans="1:13" s="5" customFormat="1">
      <c r="A45" s="124"/>
      <c r="B45" s="124"/>
      <c r="C45" s="124"/>
      <c r="D45" s="124"/>
      <c r="E45" s="130"/>
      <c r="F45" s="124"/>
      <c r="J45" s="124"/>
      <c r="K45" s="127"/>
      <c r="L45" s="124"/>
      <c r="M45" s="124"/>
    </row>
    <row r="46" spans="1:13" s="5" customFormat="1">
      <c r="A46" s="124"/>
      <c r="B46" s="124"/>
      <c r="C46" s="124"/>
      <c r="D46" s="124"/>
      <c r="E46" s="130"/>
      <c r="F46" s="124"/>
      <c r="J46" s="124"/>
      <c r="K46" s="127"/>
      <c r="L46" s="124"/>
      <c r="M46" s="124"/>
    </row>
    <row r="47" spans="1:13" s="5" customFormat="1">
      <c r="A47" s="124"/>
      <c r="B47" s="124"/>
      <c r="C47" s="124"/>
      <c r="D47" s="124"/>
      <c r="E47" s="130"/>
      <c r="F47" s="124"/>
      <c r="J47" s="124"/>
      <c r="K47" s="127"/>
      <c r="L47" s="124"/>
      <c r="M47" s="124"/>
    </row>
    <row r="48" spans="1:13" s="5" customFormat="1">
      <c r="A48" s="124"/>
      <c r="B48" s="124"/>
      <c r="C48" s="124"/>
      <c r="D48" s="124"/>
      <c r="E48" s="130"/>
      <c r="F48" s="124"/>
      <c r="J48" s="124"/>
      <c r="K48" s="127"/>
      <c r="L48" s="124"/>
      <c r="M48" s="124"/>
    </row>
    <row r="49" spans="1:13" s="5" customFormat="1">
      <c r="A49" s="124"/>
      <c r="B49" s="124"/>
      <c r="C49" s="124"/>
      <c r="D49" s="124"/>
      <c r="E49" s="130"/>
      <c r="F49" s="124"/>
      <c r="J49" s="124"/>
      <c r="K49" s="127"/>
      <c r="L49" s="124"/>
      <c r="M49" s="124"/>
    </row>
    <row r="51" spans="1:13">
      <c r="K51" s="8"/>
    </row>
  </sheetData>
  <sortState ref="B42:M45">
    <sortCondition descending="1" ref="K42:K45"/>
  </sortState>
  <mergeCells count="20">
    <mergeCell ref="A37:M37"/>
    <mergeCell ref="A43:M4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8:M8"/>
    <mergeCell ref="A24:M24"/>
    <mergeCell ref="A20:M20"/>
    <mergeCell ref="A11:M11"/>
    <mergeCell ref="A15:M15"/>
    <mergeCell ref="A5:M5"/>
    <mergeCell ref="A30:M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Жим лежа без экип</vt:lpstr>
      <vt:lpstr>WRPF Военный жим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cp:lastPrinted>2023-10-21T05:33:49Z</cp:lastPrinted>
  <dcterms:created xsi:type="dcterms:W3CDTF">2022-12-02T16:32:52Z</dcterms:created>
  <dcterms:modified xsi:type="dcterms:W3CDTF">2024-02-28T07:31:51Z</dcterms:modified>
</cp:coreProperties>
</file>