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B9051F27-8D4F-AE49-A44C-0E2C83464B6E}" xr6:coauthVersionLast="45" xr6:coauthVersionMax="45" xr10:uidLastSave="{00000000-0000-0000-0000-000000000000}"/>
  <bookViews>
    <workbookView xWindow="0" yWindow="460" windowWidth="28420" windowHeight="16120" firstSheet="1" activeTab="12" xr2:uid="{00000000-000D-0000-FFFF-FFFF00000000}"/>
  </bookViews>
  <sheets>
    <sheet name="BP Raw Am" sheetId="1" r:id="rId1"/>
    <sheet name="BP SP Am" sheetId="4" r:id="rId2"/>
    <sheet name="BP Soft SP Am" sheetId="5" r:id="rId3"/>
    <sheet name="DL Raw Am" sheetId="6" r:id="rId4"/>
    <sheet name="DL Am" sheetId="7" r:id="rId5"/>
    <sheet name="PL SP Am" sheetId="8" r:id="rId6"/>
    <sheet name="PL Raw Am" sheetId="9" r:id="rId7"/>
    <sheet name="PL MP Am" sheetId="10" r:id="rId8"/>
    <sheet name="BP Military Pro" sheetId="11" r:id="rId9"/>
    <sheet name="Biceps Pro" sheetId="12" r:id="rId10"/>
    <sheet name="BP Raw Pro" sheetId="13" r:id="rId11"/>
    <sheet name="BP Soft SP Pro" sheetId="14" r:id="rId12"/>
    <sheet name="PL MP Pro" sheetId="15" r:id="rId1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<sst xmlns="http://schemas.openxmlformats.org/spreadsheetml/2006/main" count="300" uniqueCount="72">
  <si>
    <r>
      <rPr>
        <sz val="10"/>
        <color rgb="FF000000"/>
        <rFont val="Calibri"/>
        <family val="2"/>
        <charset val="204"/>
      </rPr>
      <t xml:space="preserve">КУБОК УРАЛА </t>
    </r>
    <r>
      <rPr>
        <b/>
        <sz val="10"/>
        <color rgb="FF000000"/>
        <rFont val="Calibri"/>
        <family val="2"/>
        <charset val="204"/>
      </rPr>
      <t xml:space="preserve">КРАСНАЯ ЗВЕЗДА
</t>
    </r>
    <r>
      <rPr>
        <sz val="10"/>
        <color rgb="FF000000"/>
        <rFont val="Calibri"/>
        <family val="2"/>
        <charset val="204"/>
      </rPr>
      <t>по силовым видам спорта
20.02.2021 / Челябинск</t>
    </r>
  </si>
  <si>
    <t>возраст</t>
  </si>
  <si>
    <t>возр. к</t>
  </si>
  <si>
    <t>город</t>
  </si>
  <si>
    <t>тренер</t>
  </si>
  <si>
    <t>вес</t>
  </si>
  <si>
    <t>коэф.</t>
  </si>
  <si>
    <t>присед</t>
  </si>
  <si>
    <t>жим</t>
  </si>
  <si>
    <t>тяга</t>
  </si>
  <si>
    <t>сумма</t>
  </si>
  <si>
    <t>очки</t>
  </si>
  <si>
    <t>Кулыгин Артем</t>
  </si>
  <si>
    <t>Челябинск/Эдельвейс</t>
  </si>
  <si>
    <t>Харитонов А.</t>
  </si>
  <si>
    <t>Бабин Игорь</t>
  </si>
  <si>
    <t>Субботин Егор</t>
  </si>
  <si>
    <t>Золотухин А.</t>
  </si>
  <si>
    <t>Зайцев Кирилл</t>
  </si>
  <si>
    <t>Челябинск</t>
  </si>
  <si>
    <t>Бокарев Роман</t>
  </si>
  <si>
    <t>Севостьянов Михаил</t>
  </si>
  <si>
    <t>Еманжелинск</t>
  </si>
  <si>
    <t>Пастернак Владимир</t>
  </si>
  <si>
    <t>Южноуральск/ФОК</t>
  </si>
  <si>
    <t>Уланов А.</t>
  </si>
  <si>
    <t>Иванов Дмитрий</t>
  </si>
  <si>
    <t>Сатка</t>
  </si>
  <si>
    <t>Тёплых И.</t>
  </si>
  <si>
    <t>Киряков Дмитрий</t>
  </si>
  <si>
    <t>Челябинск/Норма</t>
  </si>
  <si>
    <t>Лукиных А.</t>
  </si>
  <si>
    <t>Коркин Вячеслав</t>
  </si>
  <si>
    <t>Копейск</t>
  </si>
  <si>
    <t>Бухаров Александр</t>
  </si>
  <si>
    <t>Челябинск/Атлет</t>
  </si>
  <si>
    <t>Абрамов Д.</t>
  </si>
  <si>
    <t>Геронтьева Надежда</t>
  </si>
  <si>
    <t xml:space="preserve">Челябинск </t>
  </si>
  <si>
    <t>Плетнев Иван</t>
  </si>
  <si>
    <t>Челябинск/PROSPORT</t>
  </si>
  <si>
    <t>Кирякова Марина</t>
  </si>
  <si>
    <t>Федотов Евгений</t>
  </si>
  <si>
    <t>Гильманов Альберт</t>
  </si>
  <si>
    <t>Федотов Е.</t>
  </si>
  <si>
    <t>Омельчук Павел</t>
  </si>
  <si>
    <t>Муллахметов Ренат</t>
  </si>
  <si>
    <t>Березин Денис</t>
  </si>
  <si>
    <t>Титов Михаил</t>
  </si>
  <si>
    <t>Юноши 16-17</t>
  </si>
  <si>
    <t>Андрющенко Иван</t>
  </si>
  <si>
    <t>Копейск/Спарта</t>
  </si>
  <si>
    <t>Сотников С.</t>
  </si>
  <si>
    <t>Ворокосов Кирилл</t>
  </si>
  <si>
    <t>Лященко Константин</t>
  </si>
  <si>
    <t>Миронов Евгений</t>
  </si>
  <si>
    <t>Лебедев Егор</t>
  </si>
  <si>
    <t>Юноши 14-15</t>
  </si>
  <si>
    <t>Горелов Анатолий</t>
  </si>
  <si>
    <t>Ветераны 55-59</t>
  </si>
  <si>
    <t>Екатеринбург</t>
  </si>
  <si>
    <t>T0</t>
  </si>
  <si>
    <t>J</t>
  </si>
  <si>
    <t>O</t>
  </si>
  <si>
    <t>M2</t>
  </si>
  <si>
    <t>M3</t>
  </si>
  <si>
    <t>M7</t>
  </si>
  <si>
    <t>Возрастная группа</t>
  </si>
  <si>
    <t>Весовая категория</t>
  </si>
  <si>
    <t>ФИО</t>
  </si>
  <si>
    <t>Дата рождения</t>
  </si>
  <si>
    <t>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</si>
</sst>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/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13"/>
  <sheetViews>
    <sheetView zoomScaleNormal="100" workbookViewId="0">
      <selection activeCell="G17" sqref="G17"/>
    </sheetView>
  </sheetViews>
  <sheetFormatPr baseColWidth="10" defaultColWidth="8.83203125" defaultRowHeight="15" x14ac:dyDescent="0.2"/>
  <cols>
    <col min="1" max="1" width="5" style="6" customWidth="1"/>
    <col min="2" max="2" width="18.33203125" style="6" customWidth="1"/>
    <col min="3" max="3" width="9.83203125" style="6" customWidth="1"/>
    <col min="4" max="4" width="7.33203125" style="6" customWidth="1"/>
    <col min="5" max="5" width="6.33203125" style="6" customWidth="1"/>
    <col min="6" max="6" width="13.83203125" style="6" customWidth="1"/>
    <col min="7" max="7" width="18.6640625" style="6" customWidth="1"/>
    <col min="8" max="8" width="11.33203125" style="6"/>
    <col min="9" max="9" width="6" style="6" customWidth="1"/>
    <col min="10" max="10" width="7.6640625" style="6" customWidth="1"/>
    <col min="11" max="11" width="6" style="6" customWidth="1"/>
    <col min="12" max="13" width="6.5" style="6" customWidth="1"/>
    <col min="14" max="14" width="5" style="6" customWidth="1"/>
    <col min="15" max="15" width="6.33203125" style="6" customWidth="1"/>
    <col min="16" max="16" width="11" style="19" customWidth="1"/>
    <col min="17" max="249" width="9.1640625" style="6" customWidth="1"/>
    <col min="250" max="1017" width="9.1640625" customWidth="1"/>
  </cols>
  <sheetData>
    <row r="1" spans="1:16" ht="38.2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x14ac:dyDescent="0.2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17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17"/>
    </row>
    <row r="4" spans="1:16" x14ac:dyDescent="0.2">
      <c r="A4" s="10">
        <v>52</v>
      </c>
      <c r="B4" s="11" t="s">
        <v>12</v>
      </c>
      <c r="C4" s="12">
        <v>40483</v>
      </c>
      <c r="D4" s="13">
        <v>10</v>
      </c>
      <c r="E4" s="13">
        <v>1</v>
      </c>
      <c r="F4" s="13" t="s">
        <v>61</v>
      </c>
      <c r="G4" s="14" t="s">
        <v>13</v>
      </c>
      <c r="H4" s="14" t="s">
        <v>14</v>
      </c>
      <c r="I4" s="15">
        <v>37.4</v>
      </c>
      <c r="J4" s="13" t="e">
        <f>NA()</f>
        <v>#N/A</v>
      </c>
      <c r="K4" s="15">
        <v>25</v>
      </c>
      <c r="L4" s="16">
        <v>-30</v>
      </c>
      <c r="M4" s="15">
        <v>30</v>
      </c>
      <c r="N4" s="15"/>
      <c r="O4" s="13">
        <v>30</v>
      </c>
      <c r="P4" s="18">
        <v>27</v>
      </c>
    </row>
    <row r="5" spans="1:16" x14ac:dyDescent="0.2">
      <c r="A5" s="10">
        <v>60</v>
      </c>
      <c r="B5" s="11" t="s">
        <v>15</v>
      </c>
      <c r="C5" s="12">
        <v>40175</v>
      </c>
      <c r="D5" s="13">
        <v>11</v>
      </c>
      <c r="E5" s="13">
        <v>1</v>
      </c>
      <c r="F5" s="13" t="s">
        <v>61</v>
      </c>
      <c r="G5" s="14" t="s">
        <v>13</v>
      </c>
      <c r="H5" s="14" t="s">
        <v>14</v>
      </c>
      <c r="I5" s="15">
        <v>60</v>
      </c>
      <c r="J5" s="13">
        <v>0.81279999999999997</v>
      </c>
      <c r="K5" s="15">
        <v>35</v>
      </c>
      <c r="L5" s="15">
        <v>40</v>
      </c>
      <c r="M5" s="15">
        <v>42.5</v>
      </c>
      <c r="N5" s="15"/>
      <c r="O5" s="13">
        <v>42.5</v>
      </c>
      <c r="P5" s="18">
        <v>34.543999999999997</v>
      </c>
    </row>
    <row r="6" spans="1:16" x14ac:dyDescent="0.2">
      <c r="A6" s="10">
        <v>67.5</v>
      </c>
      <c r="B6" s="11" t="s">
        <v>16</v>
      </c>
      <c r="C6" s="12">
        <v>39771</v>
      </c>
      <c r="D6" s="13">
        <v>12</v>
      </c>
      <c r="E6" s="13">
        <v>1</v>
      </c>
      <c r="F6" s="13" t="s">
        <v>61</v>
      </c>
      <c r="G6" s="14" t="s">
        <v>13</v>
      </c>
      <c r="H6" s="14" t="s">
        <v>17</v>
      </c>
      <c r="I6" s="15">
        <v>61.3</v>
      </c>
      <c r="J6" s="13">
        <v>0.79530000000000001</v>
      </c>
      <c r="K6" s="16">
        <v>-35</v>
      </c>
      <c r="L6" s="15">
        <v>35</v>
      </c>
      <c r="M6" s="16">
        <v>-40</v>
      </c>
      <c r="N6" s="15"/>
      <c r="O6" s="13">
        <v>35</v>
      </c>
      <c r="P6" s="18">
        <v>27.8355</v>
      </c>
    </row>
    <row r="7" spans="1:16" x14ac:dyDescent="0.2">
      <c r="A7" s="10">
        <v>75</v>
      </c>
      <c r="B7" s="11" t="s">
        <v>18</v>
      </c>
      <c r="C7" s="12">
        <v>36701</v>
      </c>
      <c r="D7" s="13">
        <v>20</v>
      </c>
      <c r="E7" s="13">
        <v>1</v>
      </c>
      <c r="F7" s="13" t="s">
        <v>62</v>
      </c>
      <c r="G7" s="14" t="s">
        <v>19</v>
      </c>
      <c r="H7" s="14"/>
      <c r="I7" s="15">
        <v>74.5</v>
      </c>
      <c r="J7" s="13">
        <v>0.66800000000000004</v>
      </c>
      <c r="K7" s="15">
        <v>117.5</v>
      </c>
      <c r="L7" s="16">
        <v>-137.5</v>
      </c>
      <c r="M7" s="16">
        <v>-137.5</v>
      </c>
      <c r="N7" s="15"/>
      <c r="O7" s="13">
        <v>117.5</v>
      </c>
      <c r="P7" s="18">
        <v>78.489999999999995</v>
      </c>
    </row>
    <row r="8" spans="1:16" x14ac:dyDescent="0.2">
      <c r="A8" s="10">
        <v>75</v>
      </c>
      <c r="B8" s="11" t="s">
        <v>20</v>
      </c>
      <c r="C8" s="12">
        <v>40022</v>
      </c>
      <c r="D8" s="13">
        <v>11</v>
      </c>
      <c r="E8" s="13">
        <v>1</v>
      </c>
      <c r="F8" s="13" t="s">
        <v>61</v>
      </c>
      <c r="G8" s="14" t="s">
        <v>13</v>
      </c>
      <c r="H8" s="14" t="s">
        <v>17</v>
      </c>
      <c r="I8" s="15">
        <v>74.2</v>
      </c>
      <c r="J8" s="13">
        <v>0.67010000000000003</v>
      </c>
      <c r="K8" s="15">
        <v>35</v>
      </c>
      <c r="L8" s="15">
        <v>40</v>
      </c>
      <c r="M8" s="15">
        <v>42.5</v>
      </c>
      <c r="N8" s="15"/>
      <c r="O8" s="13">
        <v>42.5</v>
      </c>
      <c r="P8" s="18">
        <v>28.47925</v>
      </c>
    </row>
    <row r="9" spans="1:16" x14ac:dyDescent="0.2">
      <c r="A9" s="10">
        <v>82.5</v>
      </c>
      <c r="B9" s="11" t="s">
        <v>21</v>
      </c>
      <c r="C9" s="12">
        <v>31901</v>
      </c>
      <c r="D9" s="13">
        <v>33</v>
      </c>
      <c r="E9" s="13">
        <v>1</v>
      </c>
      <c r="F9" s="13" t="s">
        <v>63</v>
      </c>
      <c r="G9" s="14" t="s">
        <v>22</v>
      </c>
      <c r="H9" s="14"/>
      <c r="I9" s="15">
        <v>81.8</v>
      </c>
      <c r="J9" s="13">
        <v>0.623</v>
      </c>
      <c r="K9" s="15">
        <v>150</v>
      </c>
      <c r="L9" s="15">
        <v>155</v>
      </c>
      <c r="M9" s="16">
        <v>-160</v>
      </c>
      <c r="N9" s="15"/>
      <c r="O9" s="13">
        <v>155</v>
      </c>
      <c r="P9" s="18">
        <v>96.564999999999998</v>
      </c>
    </row>
    <row r="10" spans="1:16" x14ac:dyDescent="0.2">
      <c r="A10" s="10">
        <v>82.5</v>
      </c>
      <c r="B10" s="11" t="s">
        <v>23</v>
      </c>
      <c r="C10" s="12">
        <v>27324</v>
      </c>
      <c r="D10" s="13">
        <v>46</v>
      </c>
      <c r="E10" s="13">
        <v>1.069</v>
      </c>
      <c r="F10" s="13" t="s">
        <v>64</v>
      </c>
      <c r="G10" s="14" t="s">
        <v>24</v>
      </c>
      <c r="H10" s="14" t="s">
        <v>25</v>
      </c>
      <c r="I10" s="15">
        <v>80.599999999999994</v>
      </c>
      <c r="J10" s="13">
        <v>0.62949999999999995</v>
      </c>
      <c r="K10" s="15">
        <v>130</v>
      </c>
      <c r="L10" s="15">
        <v>135</v>
      </c>
      <c r="M10" s="15">
        <v>140</v>
      </c>
      <c r="N10" s="15"/>
      <c r="O10" s="13">
        <v>140</v>
      </c>
      <c r="P10" s="18">
        <v>94.210970000000003</v>
      </c>
    </row>
    <row r="11" spans="1:16" x14ac:dyDescent="0.2">
      <c r="A11" s="10">
        <v>90</v>
      </c>
      <c r="B11" s="11" t="s">
        <v>26</v>
      </c>
      <c r="C11" s="12">
        <v>17589</v>
      </c>
      <c r="D11" s="13">
        <v>72</v>
      </c>
      <c r="E11" s="13">
        <v>2.0760000000000001</v>
      </c>
      <c r="F11" s="13" t="s">
        <v>66</v>
      </c>
      <c r="G11" s="14" t="s">
        <v>27</v>
      </c>
      <c r="H11" s="14" t="s">
        <v>28</v>
      </c>
      <c r="I11" s="15">
        <v>88.6</v>
      </c>
      <c r="J11" s="13">
        <v>0.59099999999999997</v>
      </c>
      <c r="K11" s="15">
        <v>137.5</v>
      </c>
      <c r="L11" s="15">
        <v>140</v>
      </c>
      <c r="M11" s="16">
        <v>-142.5</v>
      </c>
      <c r="N11" s="15"/>
      <c r="O11" s="13">
        <v>140</v>
      </c>
      <c r="P11" s="18">
        <v>171.76823999999999</v>
      </c>
    </row>
    <row r="12" spans="1:16" x14ac:dyDescent="0.2">
      <c r="A12" s="10">
        <v>100</v>
      </c>
      <c r="B12" s="11" t="s">
        <v>29</v>
      </c>
      <c r="C12" s="12">
        <v>27175</v>
      </c>
      <c r="D12" s="13">
        <v>46</v>
      </c>
      <c r="E12" s="13">
        <v>1.069</v>
      </c>
      <c r="F12" s="13" t="s">
        <v>64</v>
      </c>
      <c r="G12" s="14" t="s">
        <v>30</v>
      </c>
      <c r="H12" s="14" t="s">
        <v>31</v>
      </c>
      <c r="I12" s="15">
        <v>98.2</v>
      </c>
      <c r="J12" s="13">
        <v>0.55859999999999999</v>
      </c>
      <c r="K12" s="15">
        <v>140</v>
      </c>
      <c r="L12" s="15">
        <v>150</v>
      </c>
      <c r="M12" s="15">
        <v>160</v>
      </c>
      <c r="N12" s="15"/>
      <c r="O12" s="13">
        <v>160</v>
      </c>
      <c r="P12" s="18">
        <v>95.542944000000006</v>
      </c>
    </row>
    <row r="13" spans="1:16" x14ac:dyDescent="0.2">
      <c r="A13" s="10">
        <v>100</v>
      </c>
      <c r="B13" s="11" t="s">
        <v>32</v>
      </c>
      <c r="C13" s="12">
        <v>25881</v>
      </c>
      <c r="D13" s="13">
        <v>50</v>
      </c>
      <c r="E13" s="13">
        <v>1.173</v>
      </c>
      <c r="F13" s="13" t="s">
        <v>65</v>
      </c>
      <c r="G13" s="14" t="s">
        <v>33</v>
      </c>
      <c r="H13" s="14"/>
      <c r="I13" s="15">
        <v>93.5</v>
      </c>
      <c r="J13" s="13">
        <v>0.57269999999999999</v>
      </c>
      <c r="K13" s="15">
        <v>130</v>
      </c>
      <c r="L13" s="16">
        <v>-135</v>
      </c>
      <c r="M13" s="16">
        <v>-135</v>
      </c>
      <c r="N13" s="15"/>
      <c r="O13" s="13">
        <v>130</v>
      </c>
      <c r="P13" s="18">
        <v>87.331023000000002</v>
      </c>
    </row>
  </sheetData>
  <mergeCells count="14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  <mergeCell ref="O2:O3"/>
    <mergeCell ref="P2:P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8170-5366-E840-AB76-A9103E6627C9}">
  <dimension ref="A1:IO5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82.5</v>
      </c>
      <c r="B4" s="11" t="s">
        <v>50</v>
      </c>
      <c r="C4" s="12">
        <v>32686</v>
      </c>
      <c r="D4" s="13">
        <v>31</v>
      </c>
      <c r="E4" s="13">
        <v>1</v>
      </c>
      <c r="F4" s="13" t="s">
        <v>63</v>
      </c>
      <c r="G4" s="14" t="s">
        <v>51</v>
      </c>
      <c r="H4" s="14" t="s">
        <v>52</v>
      </c>
      <c r="I4" s="15">
        <v>81.8</v>
      </c>
      <c r="J4" s="13">
        <v>0.623</v>
      </c>
      <c r="K4" s="15">
        <v>65</v>
      </c>
      <c r="L4" s="15">
        <v>70</v>
      </c>
      <c r="M4" s="15">
        <v>75</v>
      </c>
      <c r="N4" s="15"/>
      <c r="O4" s="13">
        <v>75</v>
      </c>
      <c r="P4" s="13">
        <v>46.725000000000001</v>
      </c>
    </row>
    <row r="5" spans="1:16" s="9" customFormat="1" ht="14" x14ac:dyDescent="0.2">
      <c r="A5" s="10">
        <v>90</v>
      </c>
      <c r="B5" s="11" t="s">
        <v>53</v>
      </c>
      <c r="C5" s="12">
        <v>32464</v>
      </c>
      <c r="D5" s="13">
        <v>32</v>
      </c>
      <c r="E5" s="13">
        <v>1</v>
      </c>
      <c r="F5" s="13" t="s">
        <v>63</v>
      </c>
      <c r="G5" s="14" t="s">
        <v>22</v>
      </c>
      <c r="H5" s="14"/>
      <c r="I5" s="15">
        <v>89.8</v>
      </c>
      <c r="J5" s="13">
        <v>0.58609999999999995</v>
      </c>
      <c r="K5" s="15">
        <v>65</v>
      </c>
      <c r="L5" s="15">
        <v>72.5</v>
      </c>
      <c r="M5" s="16">
        <v>-75</v>
      </c>
      <c r="N5" s="15"/>
      <c r="O5" s="13">
        <v>72.5</v>
      </c>
      <c r="P5" s="13">
        <v>42.492249999999999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FFD0-687E-DA4D-AB7B-5F838DAE740A}">
  <dimension ref="A1:IO7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82.5</v>
      </c>
      <c r="B4" s="11" t="s">
        <v>50</v>
      </c>
      <c r="C4" s="12">
        <v>32686</v>
      </c>
      <c r="D4" s="13">
        <v>31</v>
      </c>
      <c r="E4" s="13">
        <v>1</v>
      </c>
      <c r="F4" s="13" t="s">
        <v>63</v>
      </c>
      <c r="G4" s="14" t="s">
        <v>51</v>
      </c>
      <c r="H4" s="14" t="s">
        <v>52</v>
      </c>
      <c r="I4" s="15">
        <v>81.8</v>
      </c>
      <c r="J4" s="13">
        <v>0.623</v>
      </c>
      <c r="K4" s="15">
        <v>160</v>
      </c>
      <c r="L4" s="15">
        <v>172.5</v>
      </c>
      <c r="M4" s="16">
        <v>-180</v>
      </c>
      <c r="N4" s="15"/>
      <c r="O4" s="13">
        <v>172.5</v>
      </c>
      <c r="P4" s="13">
        <v>107.4675</v>
      </c>
    </row>
    <row r="5" spans="1:16" s="9" customFormat="1" ht="14" x14ac:dyDescent="0.2">
      <c r="A5" s="10">
        <v>110</v>
      </c>
      <c r="B5" s="11" t="s">
        <v>54</v>
      </c>
      <c r="C5" s="12">
        <v>31872</v>
      </c>
      <c r="D5" s="13">
        <v>33</v>
      </c>
      <c r="E5" s="13">
        <v>1</v>
      </c>
      <c r="F5" s="13" t="s">
        <v>63</v>
      </c>
      <c r="G5" s="14" t="s">
        <v>40</v>
      </c>
      <c r="H5" s="14"/>
      <c r="I5" s="15">
        <v>107.2</v>
      </c>
      <c r="J5" s="13">
        <v>0.54020000000000001</v>
      </c>
      <c r="K5" s="15">
        <v>210</v>
      </c>
      <c r="L5" s="15">
        <v>215</v>
      </c>
      <c r="M5" s="15">
        <v>220</v>
      </c>
      <c r="N5" s="15"/>
      <c r="O5" s="13">
        <v>220</v>
      </c>
      <c r="P5" s="13">
        <v>118.84399999999999</v>
      </c>
    </row>
    <row r="6" spans="1:16" s="9" customFormat="1" ht="14" x14ac:dyDescent="0.2">
      <c r="A6" s="10">
        <v>110</v>
      </c>
      <c r="B6" s="11" t="s">
        <v>55</v>
      </c>
      <c r="C6" s="12">
        <v>29514</v>
      </c>
      <c r="D6" s="13">
        <v>40</v>
      </c>
      <c r="E6" s="13">
        <v>1</v>
      </c>
      <c r="F6" s="13" t="s">
        <v>63</v>
      </c>
      <c r="G6" s="14" t="s">
        <v>22</v>
      </c>
      <c r="H6" s="14"/>
      <c r="I6" s="15">
        <v>109.3</v>
      </c>
      <c r="J6" s="13">
        <v>0.5373</v>
      </c>
      <c r="K6" s="15">
        <v>170</v>
      </c>
      <c r="L6" s="15">
        <v>180</v>
      </c>
      <c r="M6" s="16">
        <v>-190</v>
      </c>
      <c r="N6" s="15"/>
      <c r="O6" s="13">
        <v>180</v>
      </c>
      <c r="P6" s="13">
        <v>96.713999999999999</v>
      </c>
    </row>
    <row r="7" spans="1:16" s="9" customFormat="1" ht="14" x14ac:dyDescent="0.2">
      <c r="A7" s="10">
        <v>110</v>
      </c>
      <c r="B7" s="11" t="s">
        <v>55</v>
      </c>
      <c r="C7" s="12">
        <v>29513</v>
      </c>
      <c r="D7" s="13">
        <v>40</v>
      </c>
      <c r="E7" s="13">
        <v>1</v>
      </c>
      <c r="F7" s="13" t="s">
        <v>71</v>
      </c>
      <c r="G7" s="14" t="s">
        <v>22</v>
      </c>
      <c r="H7" s="14"/>
      <c r="I7" s="15">
        <v>109.3</v>
      </c>
      <c r="J7" s="13">
        <v>0.5373</v>
      </c>
      <c r="K7" s="15">
        <v>150</v>
      </c>
      <c r="L7" s="15">
        <v>180</v>
      </c>
      <c r="M7" s="16">
        <v>-190</v>
      </c>
      <c r="N7" s="15"/>
      <c r="O7" s="13">
        <v>180</v>
      </c>
      <c r="P7" s="13">
        <v>96.713999999999999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6F763-6596-6F43-B67C-F65CEF125BE3}">
  <dimension ref="A1:IO5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67.5</v>
      </c>
      <c r="B4" s="11" t="s">
        <v>56</v>
      </c>
      <c r="C4" s="12">
        <v>39065</v>
      </c>
      <c r="D4" s="13">
        <v>14</v>
      </c>
      <c r="E4" s="13">
        <v>1</v>
      </c>
      <c r="F4" s="13" t="s">
        <v>57</v>
      </c>
      <c r="G4" s="14" t="s">
        <v>35</v>
      </c>
      <c r="H4" s="14" t="s">
        <v>36</v>
      </c>
      <c r="I4" s="15">
        <v>65.2</v>
      </c>
      <c r="J4" s="13">
        <v>0.74919999999999998</v>
      </c>
      <c r="K4" s="15">
        <v>42.5</v>
      </c>
      <c r="L4" s="15">
        <v>45</v>
      </c>
      <c r="M4" s="15">
        <v>47.5</v>
      </c>
      <c r="N4" s="15"/>
      <c r="O4" s="13">
        <v>47.5</v>
      </c>
      <c r="P4" s="13">
        <v>35.587000000000003</v>
      </c>
    </row>
    <row r="5" spans="1:16" s="9" customFormat="1" ht="17" customHeight="1" x14ac:dyDescent="0.2">
      <c r="A5" s="10">
        <v>100</v>
      </c>
      <c r="B5" s="11" t="s">
        <v>58</v>
      </c>
      <c r="C5" s="12">
        <v>22670</v>
      </c>
      <c r="D5" s="13">
        <v>59</v>
      </c>
      <c r="E5" s="13">
        <v>1.59</v>
      </c>
      <c r="F5" s="13" t="s">
        <v>59</v>
      </c>
      <c r="G5" s="14" t="s">
        <v>60</v>
      </c>
      <c r="H5" s="14"/>
      <c r="I5" s="15">
        <v>99.9</v>
      </c>
      <c r="J5" s="13">
        <v>0.55430000000000001</v>
      </c>
      <c r="K5" s="15">
        <v>195</v>
      </c>
      <c r="L5" s="16">
        <v>-212.5</v>
      </c>
      <c r="M5" s="15">
        <v>215</v>
      </c>
      <c r="N5" s="15"/>
      <c r="O5" s="13">
        <v>215</v>
      </c>
      <c r="P5" s="13">
        <v>189.48745500000001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839D-9659-A14D-A6E9-768FDE927028}">
  <dimension ref="A1:IW4"/>
  <sheetViews>
    <sheetView tabSelected="1" zoomScaleNormal="100" workbookViewId="0">
      <selection sqref="A1:X1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5" style="9" customWidth="1"/>
    <col min="12" max="12" width="6.5" style="9" customWidth="1"/>
    <col min="13" max="15" width="6" style="9" customWidth="1"/>
    <col min="16" max="17" width="6.5" style="9" customWidth="1"/>
    <col min="18" max="18" width="5" style="9" customWidth="1"/>
    <col min="19" max="19" width="6" style="9" customWidth="1"/>
    <col min="20" max="20" width="5" style="9" customWidth="1"/>
    <col min="21" max="21" width="6.5" style="9" customWidth="1"/>
    <col min="22" max="22" width="5.5" style="9" customWidth="1"/>
    <col min="23" max="23" width="6.33203125" style="9" customWidth="1"/>
    <col min="24" max="24" width="11" style="9" customWidth="1"/>
    <col min="25" max="257" width="9.1640625" style="9" customWidth="1"/>
    <col min="258" max="1025" width="9.1640625" customWidth="1"/>
  </cols>
  <sheetData>
    <row r="1" spans="1:24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7</v>
      </c>
      <c r="L2" s="2"/>
      <c r="M2" s="2"/>
      <c r="N2" s="2"/>
      <c r="O2" s="2" t="s">
        <v>8</v>
      </c>
      <c r="P2" s="2"/>
      <c r="Q2" s="2"/>
      <c r="R2" s="2"/>
      <c r="S2" s="2" t="s">
        <v>9</v>
      </c>
      <c r="T2" s="2"/>
      <c r="U2" s="2"/>
      <c r="V2" s="2"/>
      <c r="W2" s="1" t="s">
        <v>10</v>
      </c>
      <c r="X2" s="4" t="s">
        <v>11</v>
      </c>
    </row>
    <row r="3" spans="1:24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7">
        <v>1</v>
      </c>
      <c r="L3" s="7">
        <v>2</v>
      </c>
      <c r="M3" s="7">
        <v>3</v>
      </c>
      <c r="N3" s="7">
        <v>4</v>
      </c>
      <c r="O3" s="8">
        <v>1</v>
      </c>
      <c r="P3" s="8">
        <v>2</v>
      </c>
      <c r="Q3" s="8">
        <v>3</v>
      </c>
      <c r="R3" s="7">
        <v>4</v>
      </c>
      <c r="S3" s="8">
        <v>1</v>
      </c>
      <c r="T3" s="8">
        <v>2</v>
      </c>
      <c r="U3" s="8">
        <v>3</v>
      </c>
      <c r="V3" s="7">
        <v>4</v>
      </c>
      <c r="W3" s="1"/>
      <c r="X3" s="4"/>
    </row>
    <row r="4" spans="1:24" s="9" customFormat="1" ht="14" x14ac:dyDescent="0.2">
      <c r="A4" s="10">
        <v>52</v>
      </c>
      <c r="B4" s="11" t="s">
        <v>47</v>
      </c>
      <c r="C4" s="12">
        <v>39233</v>
      </c>
      <c r="D4" s="13">
        <v>13</v>
      </c>
      <c r="E4" s="13">
        <v>1</v>
      </c>
      <c r="F4" s="13" t="s">
        <v>61</v>
      </c>
      <c r="G4" s="14" t="s">
        <v>35</v>
      </c>
      <c r="H4" s="14" t="s">
        <v>36</v>
      </c>
      <c r="I4" s="15">
        <v>48</v>
      </c>
      <c r="J4" s="13">
        <v>1.0468999999999999</v>
      </c>
      <c r="K4" s="15">
        <v>87.5</v>
      </c>
      <c r="L4" s="15">
        <v>92.5</v>
      </c>
      <c r="M4" s="15">
        <v>97.5</v>
      </c>
      <c r="N4" s="15">
        <v>102.5</v>
      </c>
      <c r="O4" s="15">
        <v>35</v>
      </c>
      <c r="P4" s="15">
        <v>0</v>
      </c>
      <c r="Q4" s="15">
        <v>0</v>
      </c>
      <c r="R4" s="15"/>
      <c r="S4" s="15">
        <v>85</v>
      </c>
      <c r="T4" s="15">
        <v>92.5</v>
      </c>
      <c r="U4" s="15">
        <v>95</v>
      </c>
      <c r="V4" s="16">
        <v>-97.5</v>
      </c>
      <c r="W4" s="13">
        <v>227.5</v>
      </c>
      <c r="X4" s="13">
        <v>238.16974999999999</v>
      </c>
    </row>
  </sheetData>
  <mergeCells count="16">
    <mergeCell ref="J2:J3"/>
    <mergeCell ref="K2:N2"/>
    <mergeCell ref="O2:R2"/>
    <mergeCell ref="S2:V2"/>
    <mergeCell ref="W2:W3"/>
    <mergeCell ref="X2:X3"/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763B-E1D6-4B46-9321-9AE260255ECD}">
  <dimension ref="A1:IO4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52</v>
      </c>
      <c r="B4" s="11" t="s">
        <v>34</v>
      </c>
      <c r="C4" s="12">
        <v>40381</v>
      </c>
      <c r="D4" s="13">
        <v>10</v>
      </c>
      <c r="E4" s="13">
        <v>1</v>
      </c>
      <c r="F4" s="13" t="s">
        <v>61</v>
      </c>
      <c r="G4" s="14" t="s">
        <v>35</v>
      </c>
      <c r="H4" s="14" t="s">
        <v>36</v>
      </c>
      <c r="I4" s="15">
        <v>41.2</v>
      </c>
      <c r="J4" s="13">
        <v>1.2656000000000001</v>
      </c>
      <c r="K4" s="15">
        <v>55</v>
      </c>
      <c r="L4" s="15">
        <v>57.5</v>
      </c>
      <c r="M4" s="15">
        <v>60</v>
      </c>
      <c r="N4" s="16">
        <v>-61</v>
      </c>
      <c r="O4" s="13">
        <v>60</v>
      </c>
      <c r="P4" s="13">
        <v>75.936000000000007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01D3-A837-0644-AA51-D486C2C95CF1}">
  <dimension ref="A1:IO5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67.5</v>
      </c>
      <c r="B4" s="11" t="s">
        <v>37</v>
      </c>
      <c r="C4" s="12">
        <v>27995</v>
      </c>
      <c r="D4" s="13">
        <v>44</v>
      </c>
      <c r="E4" s="13">
        <v>1.0309999999999999</v>
      </c>
      <c r="F4" s="13" t="s">
        <v>71</v>
      </c>
      <c r="G4" s="14" t="s">
        <v>38</v>
      </c>
      <c r="H4" s="14" t="s">
        <v>36</v>
      </c>
      <c r="I4" s="15">
        <v>60.7</v>
      </c>
      <c r="J4" s="13">
        <v>0.85199999999999998</v>
      </c>
      <c r="K4" s="15">
        <v>52.5</v>
      </c>
      <c r="L4" s="15">
        <v>55</v>
      </c>
      <c r="M4" s="15">
        <v>57.5</v>
      </c>
      <c r="N4" s="15"/>
      <c r="O4" s="13">
        <v>57.5</v>
      </c>
      <c r="P4" s="13">
        <v>50.508690000000001</v>
      </c>
    </row>
    <row r="5" spans="1:16" s="9" customFormat="1" ht="14" x14ac:dyDescent="0.2">
      <c r="A5" s="10">
        <v>67.5</v>
      </c>
      <c r="B5" s="11" t="s">
        <v>39</v>
      </c>
      <c r="C5" s="12">
        <v>39726</v>
      </c>
      <c r="D5" s="13">
        <v>12</v>
      </c>
      <c r="E5" s="13">
        <v>1</v>
      </c>
      <c r="F5" s="13" t="s">
        <v>61</v>
      </c>
      <c r="G5" s="14" t="s">
        <v>40</v>
      </c>
      <c r="H5" s="14" t="s">
        <v>36</v>
      </c>
      <c r="I5" s="15">
        <v>61.5</v>
      </c>
      <c r="J5" s="13">
        <v>0.79269999999999996</v>
      </c>
      <c r="K5" s="15">
        <v>35</v>
      </c>
      <c r="L5" s="15">
        <v>37.5</v>
      </c>
      <c r="M5" s="15">
        <v>40</v>
      </c>
      <c r="N5" s="15">
        <v>42.5</v>
      </c>
      <c r="O5" s="13">
        <v>40</v>
      </c>
      <c r="P5" s="13">
        <v>31.707999999999998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E01C-8102-004E-AD7A-AD02FE8116A3}">
  <dimension ref="A1:IO6"/>
  <sheetViews>
    <sheetView zoomScaleNormal="100" workbookViewId="0">
      <selection activeCell="K3" sqref="K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2" width="5" style="9" customWidth="1"/>
    <col min="13" max="13" width="6.5" style="9" customWidth="1"/>
    <col min="14" max="14" width="5.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9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67.5</v>
      </c>
      <c r="B4" s="11" t="s">
        <v>41</v>
      </c>
      <c r="C4" s="12">
        <v>29265</v>
      </c>
      <c r="D4" s="13">
        <v>41</v>
      </c>
      <c r="E4" s="13">
        <v>1.0029999999999999</v>
      </c>
      <c r="F4" s="13" t="s">
        <v>71</v>
      </c>
      <c r="G4" s="14" t="s">
        <v>30</v>
      </c>
      <c r="H4" s="14" t="s">
        <v>31</v>
      </c>
      <c r="I4" s="15">
        <v>63.3</v>
      </c>
      <c r="J4" s="13">
        <v>0.82240000000000002</v>
      </c>
      <c r="K4" s="15">
        <v>60</v>
      </c>
      <c r="L4" s="15">
        <v>65</v>
      </c>
      <c r="M4" s="15">
        <v>0</v>
      </c>
      <c r="N4" s="15"/>
      <c r="O4" s="13">
        <v>65</v>
      </c>
      <c r="P4" s="13">
        <v>53.616368000000001</v>
      </c>
    </row>
    <row r="5" spans="1:16" s="9" customFormat="1" ht="14" x14ac:dyDescent="0.2">
      <c r="A5" s="10">
        <v>82.5</v>
      </c>
      <c r="B5" s="11" t="s">
        <v>42</v>
      </c>
      <c r="C5" s="12">
        <v>32015</v>
      </c>
      <c r="D5" s="13">
        <v>33</v>
      </c>
      <c r="E5" s="13">
        <v>1</v>
      </c>
      <c r="F5" s="13" t="s">
        <v>63</v>
      </c>
      <c r="G5" s="14" t="s">
        <v>27</v>
      </c>
      <c r="H5" s="14"/>
      <c r="I5" s="15">
        <v>80.2</v>
      </c>
      <c r="J5" s="13">
        <v>0.63180000000000003</v>
      </c>
      <c r="K5" s="15">
        <v>247.5</v>
      </c>
      <c r="L5" s="15">
        <v>260</v>
      </c>
      <c r="M5" s="15">
        <v>265</v>
      </c>
      <c r="N5" s="15"/>
      <c r="O5" s="13">
        <v>265</v>
      </c>
      <c r="P5" s="13">
        <v>167.42699999999999</v>
      </c>
    </row>
    <row r="6" spans="1:16" s="9" customFormat="1" ht="14" x14ac:dyDescent="0.2">
      <c r="A6" s="10">
        <v>82.5</v>
      </c>
      <c r="B6" s="11" t="s">
        <v>43</v>
      </c>
      <c r="C6" s="12">
        <v>36047</v>
      </c>
      <c r="D6" s="13">
        <v>22</v>
      </c>
      <c r="E6" s="13">
        <v>1</v>
      </c>
      <c r="F6" s="13" t="s">
        <v>62</v>
      </c>
      <c r="G6" s="14" t="s">
        <v>27</v>
      </c>
      <c r="H6" s="14" t="s">
        <v>44</v>
      </c>
      <c r="I6" s="15">
        <v>76.5</v>
      </c>
      <c r="J6" s="13">
        <v>0.65429999999999999</v>
      </c>
      <c r="K6" s="15">
        <v>180</v>
      </c>
      <c r="L6" s="15">
        <v>195</v>
      </c>
      <c r="M6" s="16">
        <v>-205</v>
      </c>
      <c r="N6" s="15"/>
      <c r="O6" s="13">
        <v>195</v>
      </c>
      <c r="P6" s="13">
        <v>127.5885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9652-1216-A84C-9097-D96652CAE338}">
  <dimension ref="A1:IO4"/>
  <sheetViews>
    <sheetView zoomScaleNormal="100" workbookViewId="0">
      <selection activeCell="K3" sqref="K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2" width="5" style="9" customWidth="1"/>
    <col min="13" max="13" width="6.5" style="9" customWidth="1"/>
    <col min="14" max="14" width="5.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9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100</v>
      </c>
      <c r="B4" s="11" t="s">
        <v>45</v>
      </c>
      <c r="C4" s="12">
        <v>34683</v>
      </c>
      <c r="D4" s="13">
        <v>26</v>
      </c>
      <c r="E4" s="13">
        <v>1</v>
      </c>
      <c r="F4" s="13" t="s">
        <v>63</v>
      </c>
      <c r="G4" s="14" t="s">
        <v>35</v>
      </c>
      <c r="H4" s="14" t="s">
        <v>36</v>
      </c>
      <c r="I4" s="15">
        <v>98.4</v>
      </c>
      <c r="J4" s="13">
        <v>0.55810000000000004</v>
      </c>
      <c r="K4" s="15">
        <v>265</v>
      </c>
      <c r="L4" s="15">
        <v>280</v>
      </c>
      <c r="M4" s="16">
        <v>-287.5</v>
      </c>
      <c r="N4" s="15"/>
      <c r="O4" s="13">
        <v>280</v>
      </c>
      <c r="P4" s="13">
        <v>156.268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958E-4C99-464B-A724-7D84E334E4EC}">
  <dimension ref="A1:IW4"/>
  <sheetViews>
    <sheetView zoomScaleNormal="100" workbookViewId="0">
      <selection activeCell="A5" sqref="A5:XFD29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5" style="9" customWidth="1"/>
    <col min="12" max="12" width="6.5" style="9" customWidth="1"/>
    <col min="13" max="15" width="6" style="9" customWidth="1"/>
    <col min="16" max="17" width="6.5" style="9" customWidth="1"/>
    <col min="18" max="18" width="5" style="9" customWidth="1"/>
    <col min="19" max="19" width="6" style="9" customWidth="1"/>
    <col min="20" max="20" width="5" style="9" customWidth="1"/>
    <col min="21" max="21" width="6.5" style="9" customWidth="1"/>
    <col min="22" max="22" width="5.5" style="9" customWidth="1"/>
    <col min="23" max="23" width="6.33203125" style="9" customWidth="1"/>
    <col min="24" max="24" width="11" style="9" customWidth="1"/>
    <col min="25" max="257" width="9.1640625" style="9" customWidth="1"/>
    <col min="258" max="1025" width="9.1640625" customWidth="1"/>
  </cols>
  <sheetData>
    <row r="1" spans="1:24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7</v>
      </c>
      <c r="L2" s="2"/>
      <c r="M2" s="2"/>
      <c r="N2" s="2"/>
      <c r="O2" s="2" t="s">
        <v>8</v>
      </c>
      <c r="P2" s="2"/>
      <c r="Q2" s="2"/>
      <c r="R2" s="2"/>
      <c r="S2" s="2" t="s">
        <v>9</v>
      </c>
      <c r="T2" s="2"/>
      <c r="U2" s="2"/>
      <c r="V2" s="2"/>
      <c r="W2" s="1" t="s">
        <v>10</v>
      </c>
      <c r="X2" s="4" t="s">
        <v>11</v>
      </c>
    </row>
    <row r="3" spans="1:24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7">
        <v>1</v>
      </c>
      <c r="L3" s="7">
        <v>2</v>
      </c>
      <c r="M3" s="7">
        <v>3</v>
      </c>
      <c r="N3" s="7">
        <v>4</v>
      </c>
      <c r="O3" s="8">
        <v>1</v>
      </c>
      <c r="P3" s="8">
        <v>2</v>
      </c>
      <c r="Q3" s="8">
        <v>3</v>
      </c>
      <c r="R3" s="7">
        <v>4</v>
      </c>
      <c r="S3" s="8">
        <v>1</v>
      </c>
      <c r="T3" s="8">
        <v>2</v>
      </c>
      <c r="U3" s="8">
        <v>3</v>
      </c>
      <c r="V3" s="7">
        <v>4</v>
      </c>
      <c r="W3" s="1"/>
      <c r="X3" s="4"/>
    </row>
    <row r="4" spans="1:24" s="9" customFormat="1" ht="14" x14ac:dyDescent="0.2">
      <c r="A4" s="10">
        <v>100</v>
      </c>
      <c r="B4" s="11" t="s">
        <v>45</v>
      </c>
      <c r="C4" s="12">
        <v>34683</v>
      </c>
      <c r="D4" s="13">
        <v>26</v>
      </c>
      <c r="E4" s="13">
        <v>1</v>
      </c>
      <c r="F4" s="13" t="s">
        <v>63</v>
      </c>
      <c r="G4" s="14" t="s">
        <v>35</v>
      </c>
      <c r="H4" s="14" t="s">
        <v>36</v>
      </c>
      <c r="I4" s="15">
        <v>98.4</v>
      </c>
      <c r="J4" s="13">
        <v>0.55810000000000004</v>
      </c>
      <c r="K4" s="15">
        <v>280</v>
      </c>
      <c r="L4" s="16">
        <v>-292.5</v>
      </c>
      <c r="M4" s="15">
        <v>292.5</v>
      </c>
      <c r="N4" s="15"/>
      <c r="O4" s="15">
        <v>185</v>
      </c>
      <c r="P4" s="15">
        <v>195</v>
      </c>
      <c r="Q4" s="16">
        <v>-202.5</v>
      </c>
      <c r="R4" s="15"/>
      <c r="S4" s="15">
        <v>265</v>
      </c>
      <c r="T4" s="15">
        <v>280</v>
      </c>
      <c r="U4" s="16">
        <v>-287.5</v>
      </c>
      <c r="V4" s="15"/>
      <c r="W4" s="13">
        <v>767.5</v>
      </c>
      <c r="X4" s="13">
        <v>428.34174999999999</v>
      </c>
    </row>
  </sheetData>
  <mergeCells count="16">
    <mergeCell ref="J2:J3"/>
    <mergeCell ref="K2:N2"/>
    <mergeCell ref="O2:R2"/>
    <mergeCell ref="S2:V2"/>
    <mergeCell ref="W2:W3"/>
    <mergeCell ref="X2:X3"/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DE7-4727-DE4F-9F4E-FF5C2738D88B}">
  <dimension ref="A1:IW4"/>
  <sheetViews>
    <sheetView zoomScaleNormal="100" workbookViewId="0">
      <selection activeCell="A5" sqref="A5:XFD27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5" style="9" customWidth="1"/>
    <col min="12" max="12" width="6.5" style="9" customWidth="1"/>
    <col min="13" max="15" width="6" style="9" customWidth="1"/>
    <col min="16" max="17" width="6.5" style="9" customWidth="1"/>
    <col min="18" max="18" width="5" style="9" customWidth="1"/>
    <col min="19" max="19" width="6" style="9" customWidth="1"/>
    <col min="20" max="20" width="5" style="9" customWidth="1"/>
    <col min="21" max="21" width="6.5" style="9" customWidth="1"/>
    <col min="22" max="22" width="5.5" style="9" customWidth="1"/>
    <col min="23" max="23" width="6.33203125" style="9" customWidth="1"/>
    <col min="24" max="24" width="11" style="9" customWidth="1"/>
    <col min="25" max="257" width="9.1640625" style="9" customWidth="1"/>
    <col min="258" max="1025" width="9.1640625" customWidth="1"/>
  </cols>
  <sheetData>
    <row r="1" spans="1:24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7</v>
      </c>
      <c r="L2" s="2"/>
      <c r="M2" s="2"/>
      <c r="N2" s="2"/>
      <c r="O2" s="2" t="s">
        <v>8</v>
      </c>
      <c r="P2" s="2"/>
      <c r="Q2" s="2"/>
      <c r="R2" s="2"/>
      <c r="S2" s="2" t="s">
        <v>9</v>
      </c>
      <c r="T2" s="2"/>
      <c r="U2" s="2"/>
      <c r="V2" s="2"/>
      <c r="W2" s="1" t="s">
        <v>10</v>
      </c>
      <c r="X2" s="4" t="s">
        <v>11</v>
      </c>
    </row>
    <row r="3" spans="1:24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7">
        <v>1</v>
      </c>
      <c r="L3" s="7">
        <v>2</v>
      </c>
      <c r="M3" s="7">
        <v>3</v>
      </c>
      <c r="N3" s="7">
        <v>4</v>
      </c>
      <c r="O3" s="8">
        <v>1</v>
      </c>
      <c r="P3" s="8">
        <v>2</v>
      </c>
      <c r="Q3" s="8">
        <v>3</v>
      </c>
      <c r="R3" s="7">
        <v>4</v>
      </c>
      <c r="S3" s="8">
        <v>1</v>
      </c>
      <c r="T3" s="8">
        <v>2</v>
      </c>
      <c r="U3" s="8">
        <v>3</v>
      </c>
      <c r="V3" s="7">
        <v>4</v>
      </c>
      <c r="W3" s="1"/>
      <c r="X3" s="4"/>
    </row>
    <row r="4" spans="1:24" s="9" customFormat="1" ht="14" x14ac:dyDescent="0.2">
      <c r="A4" s="10">
        <v>82.5</v>
      </c>
      <c r="B4" s="11" t="s">
        <v>46</v>
      </c>
      <c r="C4" s="12">
        <v>30850</v>
      </c>
      <c r="D4" s="13">
        <v>36</v>
      </c>
      <c r="E4" s="13">
        <v>1</v>
      </c>
      <c r="F4" s="13" t="s">
        <v>63</v>
      </c>
      <c r="G4" s="14" t="s">
        <v>19</v>
      </c>
      <c r="H4" s="14"/>
      <c r="I4" s="15">
        <v>82.5</v>
      </c>
      <c r="J4" s="13">
        <v>0.61929999999999996</v>
      </c>
      <c r="K4" s="15">
        <v>165</v>
      </c>
      <c r="L4" s="15">
        <v>170</v>
      </c>
      <c r="M4" s="15">
        <v>172.5</v>
      </c>
      <c r="N4" s="15"/>
      <c r="O4" s="15">
        <v>132.5</v>
      </c>
      <c r="P4" s="15">
        <v>135</v>
      </c>
      <c r="Q4" s="16">
        <v>-137.5</v>
      </c>
      <c r="R4" s="15"/>
      <c r="S4" s="15">
        <v>202.5</v>
      </c>
      <c r="T4" s="15">
        <v>205</v>
      </c>
      <c r="U4" s="16">
        <v>-207.5</v>
      </c>
      <c r="V4" s="15"/>
      <c r="W4" s="13">
        <v>512.5</v>
      </c>
      <c r="X4" s="13">
        <v>317.39125000000001</v>
      </c>
    </row>
  </sheetData>
  <mergeCells count="16">
    <mergeCell ref="J2:J3"/>
    <mergeCell ref="K2:N2"/>
    <mergeCell ref="O2:R2"/>
    <mergeCell ref="S2:V2"/>
    <mergeCell ref="W2:W3"/>
    <mergeCell ref="X2:X3"/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CEC8-0558-0C4C-8CA2-D3404F950B53}">
  <dimension ref="A1:IW4"/>
  <sheetViews>
    <sheetView zoomScaleNormal="100" workbookViewId="0">
      <selection activeCell="A5" sqref="A5:XFD25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5" style="9" customWidth="1"/>
    <col min="12" max="12" width="6.5" style="9" customWidth="1"/>
    <col min="13" max="15" width="6" style="9" customWidth="1"/>
    <col min="16" max="17" width="6.5" style="9" customWidth="1"/>
    <col min="18" max="18" width="5" style="9" customWidth="1"/>
    <col min="19" max="19" width="6" style="9" customWidth="1"/>
    <col min="20" max="20" width="5" style="9" customWidth="1"/>
    <col min="21" max="21" width="6.5" style="9" customWidth="1"/>
    <col min="22" max="22" width="5.5" style="9" customWidth="1"/>
    <col min="23" max="23" width="6.33203125" style="9" customWidth="1"/>
    <col min="24" max="24" width="11" style="9" customWidth="1"/>
    <col min="25" max="257" width="9.1640625" style="9" customWidth="1"/>
    <col min="258" max="1025" width="9.1640625" customWidth="1"/>
  </cols>
  <sheetData>
    <row r="1" spans="1:24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7</v>
      </c>
      <c r="L2" s="2"/>
      <c r="M2" s="2"/>
      <c r="N2" s="2"/>
      <c r="O2" s="2" t="s">
        <v>8</v>
      </c>
      <c r="P2" s="2"/>
      <c r="Q2" s="2"/>
      <c r="R2" s="2"/>
      <c r="S2" s="2" t="s">
        <v>9</v>
      </c>
      <c r="T2" s="2"/>
      <c r="U2" s="2"/>
      <c r="V2" s="2"/>
      <c r="W2" s="1" t="s">
        <v>10</v>
      </c>
      <c r="X2" s="4" t="s">
        <v>11</v>
      </c>
    </row>
    <row r="3" spans="1:24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7">
        <v>1</v>
      </c>
      <c r="L3" s="7">
        <v>2</v>
      </c>
      <c r="M3" s="7">
        <v>3</v>
      </c>
      <c r="N3" s="7">
        <v>4</v>
      </c>
      <c r="O3" s="8">
        <v>1</v>
      </c>
      <c r="P3" s="8">
        <v>2</v>
      </c>
      <c r="Q3" s="8">
        <v>3</v>
      </c>
      <c r="R3" s="7">
        <v>4</v>
      </c>
      <c r="S3" s="8">
        <v>1</v>
      </c>
      <c r="T3" s="8">
        <v>2</v>
      </c>
      <c r="U3" s="8">
        <v>3</v>
      </c>
      <c r="V3" s="7">
        <v>4</v>
      </c>
      <c r="W3" s="1"/>
      <c r="X3" s="4"/>
    </row>
    <row r="4" spans="1:24" s="9" customFormat="1" ht="14" x14ac:dyDescent="0.2">
      <c r="A4" s="10">
        <v>48</v>
      </c>
      <c r="B4" s="11" t="s">
        <v>47</v>
      </c>
      <c r="C4" s="12">
        <v>39233</v>
      </c>
      <c r="D4" s="13">
        <v>13</v>
      </c>
      <c r="E4" s="13">
        <v>1</v>
      </c>
      <c r="F4" s="13" t="s">
        <v>61</v>
      </c>
      <c r="G4" s="14" t="s">
        <v>35</v>
      </c>
      <c r="H4" s="14" t="s">
        <v>36</v>
      </c>
      <c r="I4" s="15">
        <v>48</v>
      </c>
      <c r="J4" s="13">
        <v>1.0468999999999999</v>
      </c>
      <c r="K4" s="15">
        <v>87.5</v>
      </c>
      <c r="L4" s="15">
        <v>92.5</v>
      </c>
      <c r="M4" s="15">
        <v>97.5</v>
      </c>
      <c r="N4" s="15">
        <v>102.5</v>
      </c>
      <c r="O4" s="15">
        <v>35</v>
      </c>
      <c r="P4" s="15">
        <v>0</v>
      </c>
      <c r="Q4" s="15">
        <v>0</v>
      </c>
      <c r="R4" s="15"/>
      <c r="S4" s="15">
        <v>85</v>
      </c>
      <c r="T4" s="15">
        <v>92.5</v>
      </c>
      <c r="U4" s="15">
        <v>95</v>
      </c>
      <c r="V4" s="16">
        <v>-97.5</v>
      </c>
      <c r="W4" s="13">
        <v>227.5</v>
      </c>
      <c r="X4" s="13">
        <v>238.16974999999999</v>
      </c>
    </row>
  </sheetData>
  <mergeCells count="16">
    <mergeCell ref="J2:J3"/>
    <mergeCell ref="K2:N2"/>
    <mergeCell ref="O2:R2"/>
    <mergeCell ref="S2:V2"/>
    <mergeCell ref="W2:W3"/>
    <mergeCell ref="X2:X3"/>
    <mergeCell ref="A1:X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CC80C-DC89-CD4E-9227-160A7793D773}">
  <dimension ref="A1:IO4"/>
  <sheetViews>
    <sheetView zoomScaleNormal="100" workbookViewId="0">
      <selection activeCell="O2" sqref="O1:R1048576"/>
    </sheetView>
  </sheetViews>
  <sheetFormatPr baseColWidth="10" defaultColWidth="8.83203125" defaultRowHeight="15" x14ac:dyDescent="0.2"/>
  <cols>
    <col min="1" max="1" width="5" style="9" customWidth="1"/>
    <col min="2" max="2" width="18.33203125" style="9" customWidth="1"/>
    <col min="3" max="3" width="9.83203125" style="9" customWidth="1"/>
    <col min="4" max="4" width="7.33203125" style="9" customWidth="1"/>
    <col min="5" max="5" width="6.33203125" style="9" customWidth="1"/>
    <col min="6" max="6" width="13.83203125" style="9" customWidth="1"/>
    <col min="7" max="7" width="18.6640625" style="9" customWidth="1"/>
    <col min="8" max="8" width="8.83203125" style="9"/>
    <col min="9" max="9" width="6" style="9" customWidth="1"/>
    <col min="10" max="10" width="7" style="9" customWidth="1"/>
    <col min="11" max="11" width="6" style="9" customWidth="1"/>
    <col min="12" max="13" width="6.5" style="9" customWidth="1"/>
    <col min="14" max="14" width="5" style="9" customWidth="1"/>
    <col min="15" max="15" width="6.33203125" style="9" customWidth="1"/>
    <col min="16" max="16" width="11" style="9" customWidth="1"/>
    <col min="17" max="249" width="9.1640625" style="9" customWidth="1"/>
    <col min="250" max="1017" width="9.1640625" customWidth="1"/>
  </cols>
  <sheetData>
    <row r="1" spans="1:16" ht="38.25" customHeight="1" thickBo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3.5" customHeight="1" thickBot="1" x14ac:dyDescent="0.25">
      <c r="A2" s="4" t="s">
        <v>68</v>
      </c>
      <c r="B2" s="4" t="s">
        <v>69</v>
      </c>
      <c r="C2" s="4" t="s">
        <v>70</v>
      </c>
      <c r="D2" s="4" t="s">
        <v>1</v>
      </c>
      <c r="E2" s="3" t="s">
        <v>2</v>
      </c>
      <c r="F2" s="4" t="s">
        <v>67</v>
      </c>
      <c r="G2" s="4" t="s">
        <v>3</v>
      </c>
      <c r="H2" s="4" t="s">
        <v>4</v>
      </c>
      <c r="I2" s="4" t="s">
        <v>5</v>
      </c>
      <c r="J2" s="4" t="s">
        <v>6</v>
      </c>
      <c r="K2" s="2" t="s">
        <v>8</v>
      </c>
      <c r="L2" s="2"/>
      <c r="M2" s="2"/>
      <c r="N2" s="2"/>
      <c r="O2" s="1" t="s">
        <v>10</v>
      </c>
      <c r="P2" s="4" t="s">
        <v>11</v>
      </c>
    </row>
    <row r="3" spans="1:16" x14ac:dyDescent="0.2">
      <c r="A3" s="4"/>
      <c r="B3" s="4"/>
      <c r="C3" s="4"/>
      <c r="D3" s="4"/>
      <c r="E3" s="3"/>
      <c r="F3" s="4"/>
      <c r="G3" s="4"/>
      <c r="H3" s="4"/>
      <c r="I3" s="4"/>
      <c r="J3" s="4"/>
      <c r="K3" s="8">
        <v>1</v>
      </c>
      <c r="L3" s="8">
        <v>2</v>
      </c>
      <c r="M3" s="8">
        <v>3</v>
      </c>
      <c r="N3" s="7">
        <v>4</v>
      </c>
      <c r="O3" s="1"/>
      <c r="P3" s="4"/>
    </row>
    <row r="4" spans="1:16" s="9" customFormat="1" ht="14" x14ac:dyDescent="0.2">
      <c r="A4" s="10">
        <v>67.5</v>
      </c>
      <c r="B4" s="11" t="s">
        <v>48</v>
      </c>
      <c r="C4" s="12">
        <v>37705</v>
      </c>
      <c r="D4" s="13">
        <v>17</v>
      </c>
      <c r="E4" s="13">
        <v>1</v>
      </c>
      <c r="F4" s="13" t="s">
        <v>49</v>
      </c>
      <c r="G4" s="14" t="s">
        <v>35</v>
      </c>
      <c r="H4" s="14" t="s">
        <v>36</v>
      </c>
      <c r="I4" s="15">
        <v>60.4</v>
      </c>
      <c r="J4" s="13">
        <v>0.80730000000000002</v>
      </c>
      <c r="K4" s="15">
        <v>80</v>
      </c>
      <c r="L4" s="15">
        <v>85</v>
      </c>
      <c r="M4" s="16">
        <v>-90</v>
      </c>
      <c r="N4" s="15"/>
      <c r="O4" s="13">
        <v>85</v>
      </c>
      <c r="P4" s="13">
        <v>68.620500000000007</v>
      </c>
    </row>
  </sheetData>
  <mergeCells count="14">
    <mergeCell ref="J2:J3"/>
    <mergeCell ref="K2:N2"/>
    <mergeCell ref="O2:O3"/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BP Raw Am</vt:lpstr>
      <vt:lpstr>BP SP Am</vt:lpstr>
      <vt:lpstr>BP Soft SP Am</vt:lpstr>
      <vt:lpstr>DL Raw Am</vt:lpstr>
      <vt:lpstr>DL Am</vt:lpstr>
      <vt:lpstr>PL SP Am</vt:lpstr>
      <vt:lpstr>PL Raw Am</vt:lpstr>
      <vt:lpstr>PL MP Am</vt:lpstr>
      <vt:lpstr>BP Military Pro</vt:lpstr>
      <vt:lpstr>Biceps Pro</vt:lpstr>
      <vt:lpstr>BP Raw Pro</vt:lpstr>
      <vt:lpstr>BP Soft SP Pro</vt:lpstr>
      <vt:lpstr>PL MP Pro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Шевелева</cp:lastModifiedBy>
  <dcterms:modified xsi:type="dcterms:W3CDTF">2021-06-25T13:20:14Z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2021-03-09T21:33:53Z</dcterms:created>
  <dc:creator>Bob</dc:creator>
  <dc:description/>
  <dc:language>en-US</dc:language>
  <cp:lastModifiedBy>NPA</cp:lastModifiedBy>
  <dcterms:modified xsi:type="dcterms:W3CDTF">2021-03-14T10:07:20Z</dcterms:modified>
  <cp:revision>0</cp:revision>
  <dc:subject/>
  <dc:title/>
</cp:coreProperties>
</file>