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Сентябрь/"/>
    </mc:Choice>
  </mc:AlternateContent>
  <xr:revisionPtr revIDLastSave="0" documentId="13_ncr:1_{CCC0EC96-41BC-E448-A62D-347AFF10710E}" xr6:coauthVersionLast="45" xr6:coauthVersionMax="45" xr10:uidLastSave="{00000000-0000-0000-0000-000000000000}"/>
  <bookViews>
    <workbookView xWindow="0" yWindow="460" windowWidth="28800" windowHeight="16260" tabRatio="925" xr2:uid="{00000000-000D-0000-FFFF-FFFF00000000}"/>
  </bookViews>
  <sheets>
    <sheet name="IPL Тяга без экипировки" sheetId="14" r:id="rId1"/>
    <sheet name="Судейская коллегия" sheetId="52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9" i="14" l="1"/>
  <c r="M28" i="14"/>
  <c r="M25" i="14"/>
  <c r="M21" i="14"/>
  <c r="M22" i="14"/>
  <c r="M20" i="14"/>
  <c r="M17" i="14"/>
  <c r="M13" i="14"/>
  <c r="M10" i="14"/>
  <c r="M7" i="14"/>
  <c r="M6" i="14"/>
  <c r="L14" i="14" l="1"/>
  <c r="M14" i="14" s="1"/>
</calcChain>
</file>

<file path=xl/sharedStrings.xml><?xml version="1.0" encoding="utf-8"?>
<sst xmlns="http://schemas.openxmlformats.org/spreadsheetml/2006/main" count="154" uniqueCount="102">
  <si>
    <t>ФИО</t>
  </si>
  <si>
    <t>Очки</t>
  </si>
  <si>
    <t>Рек</t>
  </si>
  <si>
    <t>Город/Область</t>
  </si>
  <si>
    <t>Собственный 
вес</t>
  </si>
  <si>
    <t>Становая тяга</t>
  </si>
  <si>
    <t>100,0</t>
  </si>
  <si>
    <t>105,0</t>
  </si>
  <si>
    <t>110,0</t>
  </si>
  <si>
    <t>112,5</t>
  </si>
  <si>
    <t>120,0</t>
  </si>
  <si>
    <t>130,0</t>
  </si>
  <si>
    <t>140,0</t>
  </si>
  <si>
    <t>150,0</t>
  </si>
  <si>
    <t>180,0</t>
  </si>
  <si>
    <t>200,0</t>
  </si>
  <si>
    <t>185,0</t>
  </si>
  <si>
    <t>155,0</t>
  </si>
  <si>
    <t>ВЕСОВАЯ КАТЕГОРИЯ   90</t>
  </si>
  <si>
    <t>255,0</t>
  </si>
  <si>
    <t>270,0</t>
  </si>
  <si>
    <t>Открытая (11.06.1996)/24</t>
  </si>
  <si>
    <t>230,0</t>
  </si>
  <si>
    <t>225,0</t>
  </si>
  <si>
    <t>ВЕСОВАЯ КАТЕГОРИЯ   100</t>
  </si>
  <si>
    <t>250,0</t>
  </si>
  <si>
    <t>165,0</t>
  </si>
  <si>
    <t>300,0</t>
  </si>
  <si>
    <t>ВЕСОВАЯ КАТЕГОРИЯ   110</t>
  </si>
  <si>
    <t>245,0</t>
  </si>
  <si>
    <t>1</t>
  </si>
  <si>
    <t/>
  </si>
  <si>
    <t>2</t>
  </si>
  <si>
    <t>90,0</t>
  </si>
  <si>
    <t>115,0</t>
  </si>
  <si>
    <t>125,0</t>
  </si>
  <si>
    <t>ВЕСОВАЯ КАТЕГОРИЯ   52</t>
  </si>
  <si>
    <t>ВЕСОВАЯ КАТЕГОРИЯ   56</t>
  </si>
  <si>
    <t>ВЕСОВАЯ КАТЕГОРИЯ   75</t>
  </si>
  <si>
    <t>160,0</t>
  </si>
  <si>
    <t>290,0</t>
  </si>
  <si>
    <t>315,0</t>
  </si>
  <si>
    <t>335,0</t>
  </si>
  <si>
    <t>157,5</t>
  </si>
  <si>
    <t>Результат</t>
  </si>
  <si>
    <t>ВЕСОВАЯ КАТЕГОРИЯ   60</t>
  </si>
  <si>
    <t>101,10</t>
  </si>
  <si>
    <t>106,50</t>
  </si>
  <si>
    <t>85,20</t>
  </si>
  <si>
    <t>Судьи:</t>
  </si>
  <si>
    <t>Главный судья соревнований:</t>
  </si>
  <si>
    <t>Главный секретарь соревнований:</t>
  </si>
  <si>
    <t>Судейская коллегия Первенства города Котласа по становой тяге, посвященного памяти В.Г. Шуля</t>
  </si>
  <si>
    <t>Красавцев Никита</t>
  </si>
  <si>
    <t>Малых Никита</t>
  </si>
  <si>
    <t>47,20</t>
  </si>
  <si>
    <t>Котлас/Архангельская область</t>
  </si>
  <si>
    <t>Юноши 15-19 (27.06.2006)/14</t>
  </si>
  <si>
    <t>Юноши 15-19 (17.08.2005)/15</t>
  </si>
  <si>
    <t>48,80</t>
  </si>
  <si>
    <t>Смотрин Николай</t>
  </si>
  <si>
    <t>Юноши 15-19 (26.10.2002)/17</t>
  </si>
  <si>
    <t>54,40</t>
  </si>
  <si>
    <t>Малышев Алексей</t>
  </si>
  <si>
    <t>Юноши 15-19 (01.01.2004)/16</t>
  </si>
  <si>
    <t>56,40</t>
  </si>
  <si>
    <t>Конев Илья</t>
  </si>
  <si>
    <t>Юноши 15-19 (15.08.2002)/18</t>
  </si>
  <si>
    <t>73,30</t>
  </si>
  <si>
    <t>Труняков Виталий</t>
  </si>
  <si>
    <t>Юноши 15-19 (04.01.2005)/15</t>
  </si>
  <si>
    <t>82,90</t>
  </si>
  <si>
    <t>Двойников Олег</t>
  </si>
  <si>
    <t>Мастера 55-59 (09.10.1960)/59</t>
  </si>
  <si>
    <t>59,40</t>
  </si>
  <si>
    <t xml:space="preserve">Великий Устюг/Вологодская область </t>
  </si>
  <si>
    <t>Малышев Роман</t>
  </si>
  <si>
    <t>Тарасов Николай</t>
  </si>
  <si>
    <t>Открытая (01.01.1976)/44</t>
  </si>
  <si>
    <t>Открытая (04.08.1997)/23</t>
  </si>
  <si>
    <t>89,00</t>
  </si>
  <si>
    <t xml:space="preserve">Тотьма/Вологодская область </t>
  </si>
  <si>
    <t>Моисеев Сергей</t>
  </si>
  <si>
    <t>Открытая (01.01.1977)/43</t>
  </si>
  <si>
    <t>97,70</t>
  </si>
  <si>
    <t>Неустроев Алексей</t>
  </si>
  <si>
    <t>Павлов Дмитрий</t>
  </si>
  <si>
    <t>Открытая (25.11.1995)/33</t>
  </si>
  <si>
    <t>Суров Эдуард/ Котлас</t>
  </si>
  <si>
    <t>Куковеров Сергей/ Котлас</t>
  </si>
  <si>
    <t>Процел Яна/ Котлас</t>
  </si>
  <si>
    <t>Дурапов Николай/ РК, Великий Устюг</t>
  </si>
  <si>
    <t>Нелаев Сергей/ РК, Великий Устюг</t>
  </si>
  <si>
    <t>Максимов Алексей/ РК, Великий Устюг</t>
  </si>
  <si>
    <t>Секретарь:</t>
  </si>
  <si>
    <t>Первенство города Котласа по становой тяге, посвященное памяти В.Г. Шуля
IPL Становая тяга без экипировки
Котлас/Архангельская область, 20 сентября 2020 года</t>
  </si>
  <si>
    <t xml:space="preserve">
Дата рождения/Возраст</t>
  </si>
  <si>
    <t>Возрастная группа</t>
  </si>
  <si>
    <t>T</t>
  </si>
  <si>
    <t>M4</t>
  </si>
  <si>
    <t>O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</si>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</sst>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  <font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0" fillId="0" borderId="0" xfId="0" applyFont="1"/>
    <xf numFmtId="164" fontId="0" fillId="0" borderId="0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30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3.5" style="5" customWidth="1"/>
    <col min="3" max="3" width="28.5" style="5" bestFit="1" customWidth="1"/>
    <col min="4" max="4" width="19" style="5" customWidth="1"/>
    <col min="5" max="6" width="12.33203125" style="19" customWidth="1"/>
    <col min="7" max="7" width="32.5" style="5" bestFit="1" customWidth="1"/>
    <col min="8" max="11" width="5.5" style="6" customWidth="1"/>
    <col min="12" max="12" width="10.33203125" style="6" customWidth="1"/>
    <col min="13" max="13" width="8.5" style="23" bestFit="1" customWidth="1"/>
    <col min="14" max="16384" width="9.1640625" style="3"/>
  </cols>
  <sheetData>
    <row r="1" spans="1:13" s="2" customFormat="1" ht="29" customHeight="1">
      <c r="A1" s="57" t="s">
        <v>95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s="1" customFormat="1" ht="12.75" customHeight="1">
      <c r="A3" s="63" t="s">
        <v>101</v>
      </c>
      <c r="B3" s="50" t="s">
        <v>0</v>
      </c>
      <c r="C3" s="65" t="s">
        <v>96</v>
      </c>
      <c r="D3" s="65" t="s">
        <v>4</v>
      </c>
      <c r="E3" s="55"/>
      <c r="F3" s="70" t="s">
        <v>97</v>
      </c>
      <c r="G3" s="53" t="s">
        <v>3</v>
      </c>
      <c r="H3" s="53" t="s">
        <v>5</v>
      </c>
      <c r="I3" s="53"/>
      <c r="J3" s="53"/>
      <c r="K3" s="53"/>
      <c r="L3" s="53" t="s">
        <v>44</v>
      </c>
      <c r="M3" s="55" t="s">
        <v>1</v>
      </c>
    </row>
    <row r="4" spans="1:13" s="1" customFormat="1" ht="21" customHeight="1" thickBot="1">
      <c r="A4" s="64"/>
      <c r="B4" s="51"/>
      <c r="C4" s="54"/>
      <c r="D4" s="54"/>
      <c r="E4" s="56"/>
      <c r="F4" s="71"/>
      <c r="G4" s="54"/>
      <c r="H4" s="4">
        <v>1</v>
      </c>
      <c r="I4" s="4">
        <v>2</v>
      </c>
      <c r="J4" s="4">
        <v>3</v>
      </c>
      <c r="K4" s="4" t="s">
        <v>2</v>
      </c>
      <c r="L4" s="54"/>
      <c r="M4" s="56"/>
    </row>
    <row r="5" spans="1:13" ht="16">
      <c r="A5" s="52" t="s">
        <v>36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3">
      <c r="A6" s="34" t="s">
        <v>30</v>
      </c>
      <c r="B6" s="27" t="s">
        <v>54</v>
      </c>
      <c r="C6" s="27" t="s">
        <v>58</v>
      </c>
      <c r="D6" s="27" t="s">
        <v>59</v>
      </c>
      <c r="E6" s="38">
        <v>1.0508</v>
      </c>
      <c r="F6" s="38" t="s">
        <v>98</v>
      </c>
      <c r="G6" s="27" t="s">
        <v>56</v>
      </c>
      <c r="H6" s="13" t="s">
        <v>7</v>
      </c>
      <c r="I6" s="41" t="s">
        <v>34</v>
      </c>
      <c r="J6" s="32" t="s">
        <v>35</v>
      </c>
      <c r="K6" s="29"/>
      <c r="L6" s="29" t="s">
        <v>34</v>
      </c>
      <c r="M6" s="36">
        <f>L6*E6</f>
        <v>120.842</v>
      </c>
    </row>
    <row r="7" spans="1:13">
      <c r="A7" s="35" t="s">
        <v>32</v>
      </c>
      <c r="B7" s="28" t="s">
        <v>53</v>
      </c>
      <c r="C7" s="28" t="s">
        <v>57</v>
      </c>
      <c r="D7" s="28" t="s">
        <v>55</v>
      </c>
      <c r="E7" s="39">
        <v>1.0909</v>
      </c>
      <c r="F7" s="39" t="s">
        <v>98</v>
      </c>
      <c r="G7" s="28" t="s">
        <v>56</v>
      </c>
      <c r="H7" s="14" t="s">
        <v>33</v>
      </c>
      <c r="I7" s="40" t="s">
        <v>6</v>
      </c>
      <c r="J7" s="40" t="s">
        <v>9</v>
      </c>
      <c r="K7" s="30"/>
      <c r="L7" s="30" t="s">
        <v>9</v>
      </c>
      <c r="M7" s="37">
        <f>L7*E7</f>
        <v>122.72624999999999</v>
      </c>
    </row>
    <row r="8" spans="1:13">
      <c r="B8" s="5" t="s">
        <v>31</v>
      </c>
    </row>
    <row r="9" spans="1:13" ht="16">
      <c r="A9" s="49" t="s">
        <v>37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3">
      <c r="A10" s="12" t="s">
        <v>30</v>
      </c>
      <c r="B10" s="11" t="s">
        <v>60</v>
      </c>
      <c r="C10" s="11" t="s">
        <v>61</v>
      </c>
      <c r="D10" s="11" t="s">
        <v>62</v>
      </c>
      <c r="E10" s="20">
        <v>0.93689999999999996</v>
      </c>
      <c r="F10" s="20" t="s">
        <v>98</v>
      </c>
      <c r="G10" s="11" t="s">
        <v>56</v>
      </c>
      <c r="H10" s="15" t="s">
        <v>8</v>
      </c>
      <c r="I10" s="17" t="s">
        <v>10</v>
      </c>
      <c r="J10" s="15" t="s">
        <v>11</v>
      </c>
      <c r="K10" s="12"/>
      <c r="L10" s="12" t="s">
        <v>10</v>
      </c>
      <c r="M10" s="24">
        <f>L10*E10</f>
        <v>112.428</v>
      </c>
    </row>
    <row r="11" spans="1:13">
      <c r="B11" s="5" t="s">
        <v>31</v>
      </c>
    </row>
    <row r="12" spans="1:13" ht="16">
      <c r="A12" s="49" t="s">
        <v>45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3">
      <c r="A13" s="34" t="s">
        <v>30</v>
      </c>
      <c r="B13" s="27" t="s">
        <v>63</v>
      </c>
      <c r="C13" s="27" t="s">
        <v>64</v>
      </c>
      <c r="D13" s="27" t="s">
        <v>65</v>
      </c>
      <c r="E13" s="38">
        <v>0.90410000000000001</v>
      </c>
      <c r="F13" s="38" t="s">
        <v>98</v>
      </c>
      <c r="G13" s="27" t="s">
        <v>56</v>
      </c>
      <c r="H13" s="13" t="s">
        <v>26</v>
      </c>
      <c r="I13" s="41" t="s">
        <v>14</v>
      </c>
      <c r="J13" s="41" t="s">
        <v>16</v>
      </c>
      <c r="K13" s="29"/>
      <c r="L13" s="29" t="s">
        <v>16</v>
      </c>
      <c r="M13" s="36">
        <f>L13*E13</f>
        <v>167.2585</v>
      </c>
    </row>
    <row r="14" spans="1:13">
      <c r="A14" s="35" t="s">
        <v>30</v>
      </c>
      <c r="B14" s="28" t="s">
        <v>72</v>
      </c>
      <c r="C14" s="28" t="s">
        <v>73</v>
      </c>
      <c r="D14" s="28" t="s">
        <v>74</v>
      </c>
      <c r="E14" s="39">
        <v>0.86080000000000001</v>
      </c>
      <c r="F14" s="39" t="s">
        <v>99</v>
      </c>
      <c r="G14" s="28" t="s">
        <v>75</v>
      </c>
      <c r="H14" s="14" t="s">
        <v>12</v>
      </c>
      <c r="I14" s="40" t="s">
        <v>13</v>
      </c>
      <c r="J14" s="40" t="s">
        <v>17</v>
      </c>
      <c r="K14" s="30"/>
      <c r="L14" s="30" t="str">
        <f>"352,5"</f>
        <v>352,5</v>
      </c>
      <c r="M14" s="37">
        <f>L14*E14</f>
        <v>303.43200000000002</v>
      </c>
    </row>
    <row r="15" spans="1:13">
      <c r="B15" s="5" t="s">
        <v>31</v>
      </c>
    </row>
    <row r="16" spans="1:13" ht="16">
      <c r="A16" s="49" t="s">
        <v>38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3">
      <c r="A17" s="12" t="s">
        <v>30</v>
      </c>
      <c r="B17" s="11" t="s">
        <v>66</v>
      </c>
      <c r="C17" s="11" t="s">
        <v>67</v>
      </c>
      <c r="D17" s="11" t="s">
        <v>68</v>
      </c>
      <c r="E17" s="20">
        <v>0.72419999999999995</v>
      </c>
      <c r="F17" s="20" t="s">
        <v>98</v>
      </c>
      <c r="G17" s="11" t="s">
        <v>56</v>
      </c>
      <c r="H17" s="15" t="s">
        <v>39</v>
      </c>
      <c r="I17" s="17" t="s">
        <v>39</v>
      </c>
      <c r="J17" s="17" t="s">
        <v>26</v>
      </c>
      <c r="K17" s="12"/>
      <c r="L17" s="12" t="s">
        <v>26</v>
      </c>
      <c r="M17" s="24">
        <f>L17*E17</f>
        <v>119.49299999999999</v>
      </c>
    </row>
    <row r="18" spans="1:13">
      <c r="B18" s="5" t="s">
        <v>31</v>
      </c>
    </row>
    <row r="19" spans="1:13" ht="16">
      <c r="A19" s="49" t="s">
        <v>18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3">
      <c r="A20" s="34" t="s">
        <v>30</v>
      </c>
      <c r="B20" s="27" t="s">
        <v>69</v>
      </c>
      <c r="C20" s="27" t="s">
        <v>70</v>
      </c>
      <c r="D20" s="27" t="s">
        <v>71</v>
      </c>
      <c r="E20" s="38">
        <v>0.66800000000000004</v>
      </c>
      <c r="F20" s="38" t="s">
        <v>98</v>
      </c>
      <c r="G20" s="27" t="s">
        <v>56</v>
      </c>
      <c r="H20" s="13" t="s">
        <v>11</v>
      </c>
      <c r="I20" s="41" t="s">
        <v>12</v>
      </c>
      <c r="J20" s="32" t="s">
        <v>43</v>
      </c>
      <c r="K20" s="29"/>
      <c r="L20" s="29" t="s">
        <v>12</v>
      </c>
      <c r="M20" s="36">
        <f>L20*E20</f>
        <v>93.52000000000001</v>
      </c>
    </row>
    <row r="21" spans="1:13">
      <c r="A21" s="42" t="s">
        <v>30</v>
      </c>
      <c r="B21" s="43" t="s">
        <v>76</v>
      </c>
      <c r="C21" s="43" t="s">
        <v>78</v>
      </c>
      <c r="D21" s="43" t="s">
        <v>80</v>
      </c>
      <c r="E21" s="46">
        <v>0.6421</v>
      </c>
      <c r="F21" s="46" t="s">
        <v>100</v>
      </c>
      <c r="G21" s="43" t="s">
        <v>81</v>
      </c>
      <c r="H21" s="16" t="s">
        <v>15</v>
      </c>
      <c r="I21" s="47" t="s">
        <v>23</v>
      </c>
      <c r="J21" s="47" t="s">
        <v>25</v>
      </c>
      <c r="K21" s="45"/>
      <c r="L21" s="45" t="s">
        <v>25</v>
      </c>
      <c r="M21" s="44">
        <f t="shared" ref="M21:M22" si="0">L21*E21</f>
        <v>160.52500000000001</v>
      </c>
    </row>
    <row r="22" spans="1:13">
      <c r="A22" s="35" t="s">
        <v>32</v>
      </c>
      <c r="B22" s="28" t="s">
        <v>77</v>
      </c>
      <c r="C22" s="28" t="s">
        <v>79</v>
      </c>
      <c r="D22" s="28" t="s">
        <v>48</v>
      </c>
      <c r="E22" s="39">
        <v>0.65749999999999997</v>
      </c>
      <c r="F22" s="39" t="s">
        <v>100</v>
      </c>
      <c r="G22" s="28" t="s">
        <v>56</v>
      </c>
      <c r="H22" s="14" t="s">
        <v>22</v>
      </c>
      <c r="I22" s="40" t="s">
        <v>29</v>
      </c>
      <c r="J22" s="48" t="s">
        <v>19</v>
      </c>
      <c r="K22" s="30"/>
      <c r="L22" s="30" t="s">
        <v>29</v>
      </c>
      <c r="M22" s="37">
        <f t="shared" si="0"/>
        <v>161.08750000000001</v>
      </c>
    </row>
    <row r="23" spans="1:13">
      <c r="B23" s="5" t="s">
        <v>31</v>
      </c>
    </row>
    <row r="24" spans="1:13" ht="16">
      <c r="A24" s="49" t="s">
        <v>24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3">
      <c r="A25" s="12" t="s">
        <v>30</v>
      </c>
      <c r="B25" s="11" t="s">
        <v>82</v>
      </c>
      <c r="C25" s="11" t="s">
        <v>83</v>
      </c>
      <c r="D25" s="11" t="s">
        <v>84</v>
      </c>
      <c r="E25" s="20">
        <v>0.61439999999999995</v>
      </c>
      <c r="F25" s="20" t="s">
        <v>100</v>
      </c>
      <c r="G25" s="11" t="s">
        <v>75</v>
      </c>
      <c r="H25" s="15" t="s">
        <v>19</v>
      </c>
      <c r="I25" s="17" t="s">
        <v>19</v>
      </c>
      <c r="J25" s="17" t="s">
        <v>20</v>
      </c>
      <c r="K25" s="12"/>
      <c r="L25" s="12" t="s">
        <v>20</v>
      </c>
      <c r="M25" s="24">
        <f>L25*E25</f>
        <v>165.88799999999998</v>
      </c>
    </row>
    <row r="26" spans="1:13">
      <c r="B26" s="5" t="s">
        <v>31</v>
      </c>
    </row>
    <row r="27" spans="1:13" ht="16">
      <c r="A27" s="49" t="s">
        <v>28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3">
      <c r="A28" s="8" t="s">
        <v>30</v>
      </c>
      <c r="B28" s="7" t="s">
        <v>86</v>
      </c>
      <c r="C28" s="7" t="s">
        <v>21</v>
      </c>
      <c r="D28" s="7" t="s">
        <v>46</v>
      </c>
      <c r="E28" s="21">
        <v>0.60599999999999998</v>
      </c>
      <c r="F28" s="38" t="s">
        <v>100</v>
      </c>
      <c r="G28" s="27" t="s">
        <v>56</v>
      </c>
      <c r="H28" s="31" t="s">
        <v>27</v>
      </c>
      <c r="I28" s="13" t="s">
        <v>41</v>
      </c>
      <c r="J28" s="32" t="s">
        <v>42</v>
      </c>
      <c r="K28" s="29"/>
      <c r="L28" s="8" t="s">
        <v>41</v>
      </c>
      <c r="M28" s="25">
        <f>L28*E28</f>
        <v>190.89</v>
      </c>
    </row>
    <row r="29" spans="1:13">
      <c r="A29" s="10" t="s">
        <v>32</v>
      </c>
      <c r="B29" s="9" t="s">
        <v>85</v>
      </c>
      <c r="C29" s="9" t="s">
        <v>87</v>
      </c>
      <c r="D29" s="9" t="s">
        <v>47</v>
      </c>
      <c r="E29" s="22">
        <v>0.59279999999999999</v>
      </c>
      <c r="F29" s="39" t="s">
        <v>100</v>
      </c>
      <c r="G29" s="28" t="s">
        <v>75</v>
      </c>
      <c r="H29" s="33" t="s">
        <v>20</v>
      </c>
      <c r="I29" s="14" t="s">
        <v>40</v>
      </c>
      <c r="J29" s="30"/>
      <c r="K29" s="30"/>
      <c r="L29" s="10" t="s">
        <v>40</v>
      </c>
      <c r="M29" s="26">
        <f>L29*E29</f>
        <v>171.91200000000001</v>
      </c>
    </row>
    <row r="30" spans="1:13">
      <c r="B30" s="5" t="s">
        <v>31</v>
      </c>
    </row>
  </sheetData>
  <mergeCells count="18">
    <mergeCell ref="L3:L4"/>
    <mergeCell ref="M3:M4"/>
    <mergeCell ref="A1:M2"/>
    <mergeCell ref="A3:A4"/>
    <mergeCell ref="C3:C4"/>
    <mergeCell ref="D3:D4"/>
    <mergeCell ref="E3:E4"/>
    <mergeCell ref="G3:G4"/>
    <mergeCell ref="H3:K3"/>
    <mergeCell ref="F3:F4"/>
    <mergeCell ref="A24:K24"/>
    <mergeCell ref="A27:K27"/>
    <mergeCell ref="B3:B4"/>
    <mergeCell ref="A5:K5"/>
    <mergeCell ref="A9:K9"/>
    <mergeCell ref="A12:K12"/>
    <mergeCell ref="A16:K16"/>
    <mergeCell ref="A19:K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B9"/>
  <sheetViews>
    <sheetView workbookViewId="0">
      <selection sqref="A1:B2"/>
    </sheetView>
  </sheetViews>
  <sheetFormatPr baseColWidth="10" defaultColWidth="8.83203125" defaultRowHeight="13"/>
  <cols>
    <col min="1" max="1" width="28.83203125" customWidth="1"/>
    <col min="2" max="2" width="36.5" customWidth="1"/>
  </cols>
  <sheetData>
    <row r="1" spans="1:2" ht="32" customHeight="1">
      <c r="A1" s="66" t="s">
        <v>52</v>
      </c>
      <c r="B1" s="67"/>
    </row>
    <row r="2" spans="1:2" ht="38" customHeight="1">
      <c r="A2" s="68"/>
      <c r="B2" s="69"/>
    </row>
    <row r="4" spans="1:2">
      <c r="A4" s="18" t="s">
        <v>50</v>
      </c>
      <c r="B4" t="s">
        <v>88</v>
      </c>
    </row>
    <row r="5" spans="1:2">
      <c r="A5" s="18" t="s">
        <v>51</v>
      </c>
      <c r="B5" t="s">
        <v>89</v>
      </c>
    </row>
    <row r="6" spans="1:2">
      <c r="A6" t="s">
        <v>94</v>
      </c>
      <c r="B6" t="s">
        <v>90</v>
      </c>
    </row>
    <row r="7" spans="1:2">
      <c r="A7" t="s">
        <v>49</v>
      </c>
      <c r="B7" t="s">
        <v>91</v>
      </c>
    </row>
    <row r="8" spans="1:2">
      <c r="B8" t="s">
        <v>92</v>
      </c>
    </row>
    <row r="9" spans="1:2">
      <c r="B9" t="s">
        <v>93</v>
      </c>
    </row>
  </sheetData>
  <mergeCells count="1">
    <mergeCell ref="A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IPL Тяга без экипировки</vt:lpstr>
      <vt:lpstr>Судейская коллегия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2020-10-02T20:32:03Z</dcterms:modified>
</cp:coreProperties>
</file>